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85" windowWidth="15015" windowHeight="7365"/>
  </bookViews>
  <sheets>
    <sheet name="Folha1" sheetId="1" r:id="rId1"/>
  </sheets>
  <definedNames>
    <definedName name="Duplo_Extra">Folha1!$L$12</definedName>
    <definedName name="Duplo_Pack">Folha1!$N$12</definedName>
    <definedName name="Single_Extra">Folha1!$K$12</definedName>
    <definedName name="Single_Pack">Folha1!$M$12</definedName>
  </definedNames>
  <calcPr calcId="125725" iterateDelta="1E-4"/>
</workbook>
</file>

<file path=xl/calcChain.xml><?xml version="1.0" encoding="utf-8"?>
<calcChain xmlns="http://schemas.openxmlformats.org/spreadsheetml/2006/main">
  <c r="O60" i="1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62" s="1"/>
  <c r="O20"/>
  <c r="O19"/>
  <c r="O63" l="1"/>
</calcChain>
</file>

<file path=xl/sharedStrings.xml><?xml version="1.0" encoding="utf-8"?>
<sst xmlns="http://schemas.openxmlformats.org/spreadsheetml/2006/main" count="51" uniqueCount="44">
  <si>
    <t>Hotel Reservation Form</t>
  </si>
  <si>
    <t>Portuguese Judo Federation</t>
  </si>
  <si>
    <t>Fax: +351 213 951 679</t>
  </si>
  <si>
    <t>Contact Information</t>
  </si>
  <si>
    <t>Contact Person :</t>
  </si>
  <si>
    <t>Prices (per person/ per night):</t>
  </si>
  <si>
    <t>Extra Night</t>
  </si>
  <si>
    <t>Competition Night</t>
  </si>
  <si>
    <t>Email :</t>
  </si>
  <si>
    <t>Phone:</t>
  </si>
  <si>
    <t>Single (SGL)</t>
  </si>
  <si>
    <t>Twin (TWN)</t>
  </si>
  <si>
    <t>No.</t>
  </si>
  <si>
    <t>Given name(s)</t>
  </si>
  <si>
    <t>SURNAME(S)</t>
  </si>
  <si>
    <t>Weight Category
or
Function</t>
  </si>
  <si>
    <t>Check-In</t>
  </si>
  <si>
    <t>Check-Out</t>
  </si>
  <si>
    <t>e.g.1</t>
  </si>
  <si>
    <t>Coach</t>
  </si>
  <si>
    <t>SGL</t>
  </si>
  <si>
    <t>TWN</t>
  </si>
  <si>
    <t>e.g.2</t>
  </si>
  <si>
    <t>Telma</t>
  </si>
  <si>
    <t>MONTEIRO</t>
  </si>
  <si>
    <t>-57 Kg</t>
  </si>
  <si>
    <t>Payment Conditions</t>
  </si>
  <si>
    <t>Bank Details</t>
  </si>
  <si>
    <t>Cancellation Policy</t>
  </si>
  <si>
    <r>
      <t xml:space="preserve">Return before </t>
    </r>
    <r>
      <rPr>
        <b/>
        <sz val="16"/>
        <color rgb="FFFF0000"/>
        <rFont val="Calibri"/>
        <family val="2"/>
        <scheme val="minor"/>
      </rPr>
      <t>27</t>
    </r>
    <r>
      <rPr>
        <b/>
        <vertAlign val="superscript"/>
        <sz val="16"/>
        <color rgb="FFFF0000"/>
        <rFont val="Calibri"/>
        <family val="2"/>
        <scheme val="minor"/>
      </rPr>
      <t>th</t>
    </r>
    <r>
      <rPr>
        <b/>
        <sz val="16"/>
        <color rgb="FFFF0000"/>
        <rFont val="Calibri"/>
        <family val="2"/>
        <scheme val="minor"/>
      </rPr>
      <t xml:space="preserve"> April</t>
    </r>
    <r>
      <rPr>
        <b/>
        <sz val="16"/>
        <color rgb="FF000000"/>
        <rFont val="Calibri"/>
        <family val="2"/>
        <scheme val="minor"/>
      </rPr>
      <t xml:space="preserve"> to</t>
    </r>
  </si>
  <si>
    <r>
      <t xml:space="preserve">E-mail: </t>
    </r>
    <r>
      <rPr>
        <u/>
        <sz val="14"/>
        <color rgb="FF0070C0"/>
        <rFont val="Calibri"/>
        <family val="2"/>
        <scheme val="minor"/>
      </rPr>
      <t>hotelevents@fpj.pt</t>
    </r>
  </si>
  <si>
    <r>
      <t xml:space="preserve">Individual Information </t>
    </r>
    <r>
      <rPr>
        <sz val="12"/>
        <color rgb="FF000000"/>
        <rFont val="Calibri"/>
        <family val="2"/>
        <scheme val="minor"/>
      </rPr>
      <t>- fill in all cells, please</t>
    </r>
  </si>
  <si>
    <r>
      <t xml:space="preserve">Hotel Reservation
</t>
    </r>
    <r>
      <rPr>
        <sz val="18"/>
        <color rgb="FF000000"/>
        <rFont val="Calibri"/>
        <family val="2"/>
        <scheme val="minor"/>
      </rPr>
      <t>(Hotel SANA METROPOLITAN)</t>
    </r>
  </si>
  <si>
    <r>
      <t xml:space="preserve">Extra Night(s)
</t>
    </r>
    <r>
      <rPr>
        <sz val="10"/>
        <color rgb="FFFF0000"/>
        <rFont val="Calibri"/>
        <family val="2"/>
        <scheme val="minor"/>
      </rPr>
      <t>Bed and Breakfast</t>
    </r>
  </si>
  <si>
    <r>
      <t xml:space="preserve">Competition Night(s)
</t>
    </r>
    <r>
      <rPr>
        <sz val="10"/>
        <color rgb="FFFF0000"/>
        <rFont val="Calibri"/>
        <family val="2"/>
        <scheme val="minor"/>
      </rPr>
      <t>Halfboard</t>
    </r>
  </si>
  <si>
    <t>Until 12th May 2013:                              no charge
13th May up to 19th May 2013 :     50% refund
After 20th May 2013 :                             no refund</t>
  </si>
  <si>
    <t>Federation/Club Name :</t>
  </si>
  <si>
    <r>
      <t>Name: BANCO ESPIRITO SANTO - AGÊNCIA DA LAPA
Address: Rua de Buenos Aires, 5 * 1200 Lisboa * PORTUGAL
Account Nr: 0410 3506 0007
IBAN: PT50 0007 0041 0003 5060 0077 9
SWIFT code: BESCPTPL
Please specify:</t>
    </r>
    <r>
      <rPr>
        <b/>
        <sz val="10"/>
        <color rgb="FF000000"/>
        <rFont val="Calibri"/>
        <family val="2"/>
        <scheme val="minor"/>
      </rPr>
      <t xml:space="preserve"> European Open Women 2013_(your NOC)</t>
    </r>
  </si>
  <si>
    <r>
      <t>Kindly make payment via bank transfer before</t>
    </r>
    <r>
      <rPr>
        <b/>
        <sz val="10"/>
        <color rgb="FFFF0000"/>
        <rFont val="Calibri"/>
        <family val="2"/>
        <scheme val="minor"/>
      </rPr>
      <t xml:space="preserve"> 06</t>
    </r>
    <r>
      <rPr>
        <sz val="10"/>
        <color rgb="FFFF0000"/>
        <rFont val="Calibri"/>
        <family val="2"/>
        <scheme val="minor"/>
      </rPr>
      <t>th</t>
    </r>
    <r>
      <rPr>
        <b/>
        <sz val="10"/>
        <color rgb="FFFF0000"/>
        <rFont val="Calibri"/>
        <family val="2"/>
        <scheme val="minor"/>
      </rPr>
      <t xml:space="preserve"> May 2013
</t>
    </r>
    <r>
      <rPr>
        <sz val="10"/>
        <color rgb="FF000000"/>
        <rFont val="Calibri"/>
        <family val="2"/>
        <scheme val="minor"/>
      </rPr>
      <t xml:space="preserve">All bank fees and money transfer costs must be paid by the participating federation.
In case of payment after the deadline, 10% surcharge will be added.
</t>
    </r>
    <r>
      <rPr>
        <b/>
        <sz val="10"/>
        <color rgb="FF000000"/>
        <rFont val="Calibri"/>
        <family val="2"/>
        <scheme val="minor"/>
      </rPr>
      <t>No exceptions will be made</t>
    </r>
  </si>
  <si>
    <r>
      <t>Payments received by bank transfer until 6th May</t>
    </r>
    <r>
      <rPr>
        <vertAlign val="superscript"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(10% discount)</t>
    </r>
  </si>
  <si>
    <t>Payments by bank transfer after 6th May or during the accreditation (in cash only)</t>
  </si>
  <si>
    <t>Total Amount</t>
  </si>
  <si>
    <t>Ana</t>
  </si>
  <si>
    <t>HORMIGO</t>
  </si>
</sst>
</file>

<file path=xl/styles.xml><?xml version="1.0" encoding="utf-8"?>
<styleSheet xmlns="http://schemas.openxmlformats.org/spreadsheetml/2006/main">
  <numFmts count="9">
    <numFmt numFmtId="44" formatCode="_-* #,##0.00\ &quot;€&quot;_-;\-* #,##0.00\ &quot;€&quot;_-;_-* &quot;-&quot;??\ &quot;€&quot;_-;_-@_-"/>
    <numFmt numFmtId="164" formatCode="[$-816]General"/>
    <numFmt numFmtId="165" formatCode="m\-d;@"/>
    <numFmt numFmtId="166" formatCode="[$-816]d\-m\-yy"/>
    <numFmt numFmtId="167" formatCode="[&lt;=999999999]#&quot; &quot;###&quot; &quot;###;&quot;(&quot;#&quot;) &quot;###&quot; &quot;###&quot; &quot;###"/>
    <numFmt numFmtId="168" formatCode="#,##0&quot; €&quot;"/>
    <numFmt numFmtId="169" formatCode="#,##0.00&quot; &quot;[$€-816];[Red]&quot;-&quot;#,##0.00&quot; &quot;[$€-816]"/>
    <numFmt numFmtId="172" formatCode="_-* #,##0\ &quot;€&quot;_-;\-* #,##0\ &quot;€&quot;_-;_-* &quot;-&quot;??\ &quot;€&quot;_-;_-@_-"/>
    <numFmt numFmtId="173" formatCode="#,##0\ &quot;€&quot;"/>
  </numFmts>
  <fonts count="30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9C0006"/>
      <name val="Arial"/>
      <family val="2"/>
    </font>
    <font>
      <sz val="10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u/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perscript"/>
      <sz val="16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Arial"/>
      <family val="2"/>
      <charset val="238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D5B5"/>
        <bgColor rgb="FFFCD5B5"/>
      </patternFill>
    </fill>
    <fill>
      <patternFill patternType="solid">
        <fgColor rgb="FFDBEEF4"/>
        <bgColor rgb="FFDBEEF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Border="0" applyProtection="0"/>
    <xf numFmtId="164" fontId="4" fillId="0" borderId="0" applyBorder="0" applyProtection="0"/>
    <xf numFmtId="0" fontId="2" fillId="0" borderId="0" applyNumberFormat="0" applyFont="0" applyFill="0" applyBorder="0" applyAlignment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9" fontId="6" fillId="0" borderId="0" applyBorder="0" applyProtection="0"/>
  </cellStyleXfs>
  <cellXfs count="126">
    <xf numFmtId="0" fontId="0" fillId="0" borderId="0" xfId="0"/>
    <xf numFmtId="164" fontId="9" fillId="2" borderId="7" xfId="3" applyFont="1" applyFill="1" applyBorder="1" applyAlignment="1" applyProtection="1">
      <alignment horizontal="left" vertical="center"/>
      <protection locked="0"/>
    </xf>
    <xf numFmtId="164" fontId="9" fillId="2" borderId="8" xfId="3" applyFont="1" applyFill="1" applyBorder="1" applyAlignment="1" applyProtection="1">
      <alignment horizontal="left" vertical="center"/>
      <protection locked="0"/>
    </xf>
    <xf numFmtId="164" fontId="9" fillId="2" borderId="7" xfId="3" applyFont="1" applyFill="1" applyBorder="1" applyAlignment="1" applyProtection="1">
      <alignment horizontal="center" vertical="center"/>
      <protection locked="0"/>
    </xf>
    <xf numFmtId="14" fontId="9" fillId="2" borderId="7" xfId="3" applyNumberFormat="1" applyFont="1" applyFill="1" applyBorder="1" applyAlignment="1" applyProtection="1">
      <alignment horizontal="center" vertical="center"/>
      <protection locked="0"/>
    </xf>
    <xf numFmtId="166" fontId="9" fillId="3" borderId="7" xfId="3" applyNumberFormat="1" applyFont="1" applyFill="1" applyBorder="1" applyAlignment="1" applyProtection="1">
      <alignment horizontal="center" vertical="center"/>
      <protection locked="0"/>
    </xf>
    <xf numFmtId="164" fontId="9" fillId="4" borderId="7" xfId="3" applyFont="1" applyFill="1" applyBorder="1" applyAlignment="1" applyProtection="1">
      <alignment horizontal="center" vertical="center"/>
      <protection locked="0"/>
    </xf>
    <xf numFmtId="164" fontId="9" fillId="3" borderId="7" xfId="3" applyFont="1" applyFill="1" applyBorder="1" applyAlignment="1" applyProtection="1">
      <alignment horizontal="center" vertical="center"/>
      <protection locked="0"/>
    </xf>
    <xf numFmtId="164" fontId="9" fillId="2" borderId="2" xfId="3" applyFont="1" applyFill="1" applyBorder="1" applyAlignment="1" applyProtection="1">
      <alignment horizontal="center" vertical="center"/>
      <protection locked="0"/>
    </xf>
    <xf numFmtId="166" fontId="9" fillId="3" borderId="2" xfId="3" applyNumberFormat="1" applyFont="1" applyFill="1" applyBorder="1" applyAlignment="1" applyProtection="1">
      <alignment horizontal="center" vertical="center"/>
      <protection locked="0"/>
    </xf>
    <xf numFmtId="164" fontId="9" fillId="4" borderId="2" xfId="3" applyFont="1" applyFill="1" applyBorder="1" applyAlignment="1" applyProtection="1">
      <alignment horizontal="center" vertical="center"/>
      <protection locked="0"/>
    </xf>
    <xf numFmtId="164" fontId="9" fillId="3" borderId="2" xfId="3" applyFont="1" applyFill="1" applyBorder="1" applyAlignment="1" applyProtection="1">
      <alignment horizontal="center" vertical="center"/>
      <protection locked="0"/>
    </xf>
    <xf numFmtId="164" fontId="9" fillId="2" borderId="2" xfId="3" applyFont="1" applyFill="1" applyBorder="1" applyAlignment="1" applyProtection="1">
      <alignment horizontal="left" vertical="center"/>
      <protection locked="0"/>
    </xf>
    <xf numFmtId="164" fontId="9" fillId="2" borderId="6" xfId="3" applyFont="1" applyFill="1" applyBorder="1" applyAlignment="1" applyProtection="1">
      <alignment horizontal="left" vertical="center"/>
      <protection locked="0"/>
    </xf>
    <xf numFmtId="14" fontId="9" fillId="2" borderId="2" xfId="3" applyNumberFormat="1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Alignment="1" applyProtection="1">
      <alignment vertical="center"/>
    </xf>
    <xf numFmtId="14" fontId="25" fillId="0" borderId="15" xfId="0" applyNumberFormat="1" applyFont="1" applyBorder="1" applyAlignment="1" applyProtection="1">
      <alignment horizontal="right" vertical="center"/>
    </xf>
    <xf numFmtId="14" fontId="25" fillId="0" borderId="16" xfId="0" applyNumberFormat="1" applyFont="1" applyBorder="1" applyAlignment="1" applyProtection="1">
      <alignment horizontal="right" vertical="center"/>
    </xf>
    <xf numFmtId="14" fontId="25" fillId="0" borderId="17" xfId="0" applyNumberFormat="1" applyFont="1" applyBorder="1" applyAlignment="1" applyProtection="1">
      <alignment horizontal="right" vertical="center"/>
    </xf>
    <xf numFmtId="164" fontId="9" fillId="2" borderId="19" xfId="3" applyFont="1" applyFill="1" applyBorder="1" applyAlignment="1" applyProtection="1">
      <alignment horizontal="left" vertical="center"/>
      <protection locked="0"/>
    </xf>
    <xf numFmtId="164" fontId="9" fillId="2" borderId="20" xfId="3" applyFont="1" applyFill="1" applyBorder="1" applyAlignment="1" applyProtection="1">
      <alignment horizontal="left" vertical="center"/>
      <protection locked="0"/>
    </xf>
    <xf numFmtId="164" fontId="9" fillId="2" borderId="19" xfId="3" applyFont="1" applyFill="1" applyBorder="1" applyAlignment="1" applyProtection="1">
      <alignment horizontal="center" vertical="center"/>
      <protection locked="0"/>
    </xf>
    <xf numFmtId="14" fontId="9" fillId="2" borderId="19" xfId="3" applyNumberFormat="1" applyFont="1" applyFill="1" applyBorder="1" applyAlignment="1" applyProtection="1">
      <alignment horizontal="center" vertical="center"/>
      <protection locked="0"/>
    </xf>
    <xf numFmtId="166" fontId="9" fillId="3" borderId="19" xfId="3" applyNumberFormat="1" applyFont="1" applyFill="1" applyBorder="1" applyAlignment="1" applyProtection="1">
      <alignment horizontal="center" vertical="center"/>
      <protection locked="0"/>
    </xf>
    <xf numFmtId="164" fontId="9" fillId="4" borderId="19" xfId="3" applyFont="1" applyFill="1" applyBorder="1" applyAlignment="1" applyProtection="1">
      <alignment horizontal="center" vertical="center"/>
      <protection locked="0"/>
    </xf>
    <xf numFmtId="164" fontId="9" fillId="3" borderId="19" xfId="3" applyFont="1" applyFill="1" applyBorder="1" applyAlignment="1" applyProtection="1">
      <alignment horizontal="center" vertical="center"/>
      <protection locked="0"/>
    </xf>
    <xf numFmtId="172" fontId="28" fillId="0" borderId="18" xfId="1" applyNumberFormat="1" applyFont="1" applyBorder="1" applyAlignment="1" applyProtection="1">
      <alignment vertical="center"/>
    </xf>
    <xf numFmtId="172" fontId="28" fillId="0" borderId="14" xfId="1" applyNumberFormat="1" applyFont="1" applyBorder="1" applyAlignment="1" applyProtection="1">
      <alignment vertical="center"/>
    </xf>
    <xf numFmtId="164" fontId="7" fillId="0" borderId="0" xfId="3" applyFont="1" applyFill="1" applyAlignment="1" applyProtection="1">
      <alignment vertical="center"/>
    </xf>
    <xf numFmtId="164" fontId="8" fillId="0" borderId="0" xfId="3" applyFont="1" applyFill="1" applyAlignment="1" applyProtection="1">
      <alignment horizontal="left" vertical="center"/>
    </xf>
    <xf numFmtId="164" fontId="8" fillId="0" borderId="0" xfId="3" applyFont="1" applyFill="1" applyAlignment="1" applyProtection="1">
      <alignment vertical="center"/>
    </xf>
    <xf numFmtId="166" fontId="7" fillId="0" borderId="0" xfId="3" applyNumberFormat="1" applyFont="1" applyFill="1" applyAlignment="1" applyProtection="1">
      <alignment vertical="center"/>
    </xf>
    <xf numFmtId="164" fontId="9" fillId="0" borderId="0" xfId="3" applyFont="1" applyFill="1" applyAlignment="1" applyProtection="1">
      <alignment vertical="center" wrapText="1"/>
    </xf>
    <xf numFmtId="165" fontId="8" fillId="0" borderId="0" xfId="3" applyNumberFormat="1" applyFont="1" applyFill="1" applyAlignment="1" applyProtection="1">
      <alignment vertical="center"/>
    </xf>
    <xf numFmtId="0" fontId="7" fillId="0" borderId="0" xfId="0" applyFont="1" applyProtection="1"/>
    <xf numFmtId="165" fontId="7" fillId="0" borderId="0" xfId="3" applyNumberFormat="1" applyFont="1" applyFill="1" applyAlignment="1" applyProtection="1">
      <alignment horizontal="center" vertical="center"/>
    </xf>
    <xf numFmtId="164" fontId="10" fillId="0" borderId="0" xfId="3" applyFont="1" applyFill="1" applyAlignment="1" applyProtection="1">
      <alignment vertical="center"/>
    </xf>
    <xf numFmtId="164" fontId="13" fillId="0" borderId="0" xfId="3" applyFont="1" applyFill="1" applyAlignment="1" applyProtection="1">
      <alignment vertical="center"/>
    </xf>
    <xf numFmtId="164" fontId="14" fillId="0" borderId="0" xfId="3" applyFont="1" applyFill="1" applyAlignment="1" applyProtection="1"/>
    <xf numFmtId="164" fontId="16" fillId="0" borderId="0" xfId="3" applyFont="1" applyFill="1" applyAlignment="1" applyProtection="1">
      <alignment vertical="center"/>
    </xf>
    <xf numFmtId="164" fontId="9" fillId="0" borderId="0" xfId="3" applyFont="1" applyFill="1" applyAlignment="1" applyProtection="1">
      <alignment horizontal="left" vertical="center" wrapText="1"/>
    </xf>
    <xf numFmtId="164" fontId="9" fillId="0" borderId="0" xfId="3" applyFont="1" applyFill="1" applyAlignment="1" applyProtection="1">
      <alignment vertical="top" wrapText="1"/>
    </xf>
    <xf numFmtId="165" fontId="16" fillId="0" borderId="0" xfId="3" applyNumberFormat="1" applyFont="1" applyFill="1" applyAlignment="1" applyProtection="1">
      <alignment horizontal="center" vertical="center"/>
    </xf>
    <xf numFmtId="164" fontId="7" fillId="0" borderId="1" xfId="3" applyFont="1" applyFill="1" applyBorder="1" applyAlignment="1" applyProtection="1">
      <alignment horizontal="left"/>
    </xf>
    <xf numFmtId="164" fontId="7" fillId="0" borderId="0" xfId="3" applyFont="1" applyFill="1" applyAlignment="1" applyProtection="1"/>
    <xf numFmtId="164" fontId="7" fillId="0" borderId="1" xfId="3" applyFont="1" applyFill="1" applyBorder="1" applyAlignment="1" applyProtection="1"/>
    <xf numFmtId="164" fontId="14" fillId="2" borderId="0" xfId="3" applyFont="1" applyFill="1" applyAlignment="1" applyProtection="1"/>
    <xf numFmtId="164" fontId="17" fillId="0" borderId="0" xfId="3" applyFont="1" applyFill="1" applyAlignment="1" applyProtection="1">
      <alignment vertical="center"/>
    </xf>
    <xf numFmtId="164" fontId="13" fillId="2" borderId="0" xfId="3" applyFont="1" applyFill="1" applyAlignment="1" applyProtection="1">
      <alignment vertical="center"/>
    </xf>
    <xf numFmtId="164" fontId="14" fillId="3" borderId="2" xfId="3" applyFont="1" applyFill="1" applyBorder="1" applyAlignment="1" applyProtection="1">
      <alignment horizontal="center" vertical="center"/>
    </xf>
    <xf numFmtId="164" fontId="14" fillId="4" borderId="2" xfId="3" applyFont="1" applyFill="1" applyBorder="1" applyAlignment="1" applyProtection="1">
      <alignment horizontal="center" vertical="center"/>
    </xf>
    <xf numFmtId="164" fontId="7" fillId="0" borderId="3" xfId="3" applyFont="1" applyFill="1" applyBorder="1" applyAlignment="1" applyProtection="1">
      <alignment horizontal="left"/>
    </xf>
    <xf numFmtId="164" fontId="18" fillId="2" borderId="0" xfId="3" applyFont="1" applyFill="1" applyAlignment="1" applyProtection="1">
      <alignment horizontal="left" vertical="center"/>
    </xf>
    <xf numFmtId="164" fontId="18" fillId="0" borderId="0" xfId="3" applyFont="1" applyFill="1" applyAlignment="1" applyProtection="1">
      <alignment horizontal="left" vertical="center"/>
    </xf>
    <xf numFmtId="166" fontId="18" fillId="0" borderId="3" xfId="3" applyNumberFormat="1" applyFont="1" applyFill="1" applyBorder="1" applyAlignment="1" applyProtection="1"/>
    <xf numFmtId="166" fontId="18" fillId="0" borderId="0" xfId="3" applyNumberFormat="1" applyFont="1" applyFill="1" applyAlignment="1" applyProtection="1"/>
    <xf numFmtId="166" fontId="14" fillId="3" borderId="2" xfId="3" applyNumberFormat="1" applyFont="1" applyFill="1" applyBorder="1" applyAlignment="1" applyProtection="1">
      <alignment horizontal="center" vertical="center"/>
    </xf>
    <xf numFmtId="166" fontId="14" fillId="4" borderId="4" xfId="3" applyNumberFormat="1" applyFont="1" applyFill="1" applyBorder="1" applyAlignment="1" applyProtection="1">
      <alignment horizontal="center" vertical="center"/>
    </xf>
    <xf numFmtId="166" fontId="14" fillId="4" borderId="2" xfId="3" applyNumberFormat="1" applyFont="1" applyFill="1" applyBorder="1" applyAlignment="1" applyProtection="1">
      <alignment horizontal="center" vertical="center"/>
    </xf>
    <xf numFmtId="167" fontId="13" fillId="2" borderId="0" xfId="3" applyNumberFormat="1" applyFont="1" applyFill="1" applyAlignment="1" applyProtection="1">
      <alignment vertical="center"/>
    </xf>
    <xf numFmtId="164" fontId="14" fillId="3" borderId="2" xfId="3" applyFont="1" applyFill="1" applyBorder="1" applyAlignment="1" applyProtection="1">
      <alignment horizontal="center" vertical="center"/>
    </xf>
    <xf numFmtId="164" fontId="14" fillId="4" borderId="4" xfId="3" applyFont="1" applyFill="1" applyBorder="1" applyAlignment="1" applyProtection="1">
      <alignment horizontal="center" vertical="center"/>
    </xf>
    <xf numFmtId="164" fontId="14" fillId="4" borderId="2" xfId="3" applyFont="1" applyFill="1" applyBorder="1" applyAlignment="1" applyProtection="1">
      <alignment horizontal="center" vertical="center"/>
    </xf>
    <xf numFmtId="164" fontId="7" fillId="0" borderId="0" xfId="3" applyFont="1" applyFill="1" applyAlignment="1" applyProtection="1">
      <alignment horizontal="right" vertical="center"/>
    </xf>
    <xf numFmtId="164" fontId="14" fillId="0" borderId="0" xfId="3" applyFont="1" applyFill="1" applyAlignment="1" applyProtection="1">
      <alignment horizontal="left" vertical="center"/>
    </xf>
    <xf numFmtId="164" fontId="14" fillId="2" borderId="0" xfId="3" applyFont="1" applyFill="1" applyAlignment="1" applyProtection="1">
      <alignment horizontal="left" vertical="center"/>
    </xf>
    <xf numFmtId="166" fontId="18" fillId="0" borderId="0" xfId="3" applyNumberFormat="1" applyFont="1" applyFill="1" applyAlignment="1" applyProtection="1">
      <alignment horizontal="left" vertical="center"/>
    </xf>
    <xf numFmtId="164" fontId="7" fillId="0" borderId="0" xfId="3" applyFont="1" applyFill="1" applyAlignment="1" applyProtection="1">
      <alignment horizontal="left" vertical="center"/>
    </xf>
    <xf numFmtId="166" fontId="14" fillId="0" borderId="0" xfId="3" applyNumberFormat="1" applyFont="1" applyFill="1" applyAlignment="1" applyProtection="1">
      <alignment horizontal="center" vertical="center"/>
    </xf>
    <xf numFmtId="165" fontId="19" fillId="0" borderId="0" xfId="3" applyNumberFormat="1" applyFont="1" applyFill="1" applyAlignment="1" applyProtection="1">
      <alignment horizontal="center" vertical="center"/>
    </xf>
    <xf numFmtId="165" fontId="16" fillId="0" borderId="0" xfId="3" applyNumberFormat="1" applyFont="1" applyFill="1" applyAlignment="1" applyProtection="1">
      <alignment vertical="center"/>
    </xf>
    <xf numFmtId="164" fontId="10" fillId="0" borderId="0" xfId="3" applyFont="1" applyFill="1" applyAlignment="1" applyProtection="1">
      <alignment horizontal="left"/>
    </xf>
    <xf numFmtId="165" fontId="14" fillId="0" borderId="0" xfId="3" applyNumberFormat="1" applyFont="1" applyFill="1" applyAlignment="1" applyProtection="1">
      <alignment horizontal="center" vertical="center"/>
    </xf>
    <xf numFmtId="164" fontId="7" fillId="0" borderId="0" xfId="3" applyFont="1" applyFill="1" applyAlignment="1" applyProtection="1">
      <alignment horizontal="center" vertical="center"/>
    </xf>
    <xf numFmtId="164" fontId="10" fillId="0" borderId="5" xfId="3" applyFont="1" applyFill="1" applyBorder="1" applyAlignment="1" applyProtection="1">
      <alignment horizontal="center" vertical="center"/>
    </xf>
    <xf numFmtId="164" fontId="10" fillId="0" borderId="5" xfId="3" applyFont="1" applyFill="1" applyBorder="1" applyAlignment="1" applyProtection="1">
      <alignment horizontal="center" vertical="center" wrapText="1"/>
    </xf>
    <xf numFmtId="164" fontId="16" fillId="0" borderId="5" xfId="3" applyFont="1" applyFill="1" applyBorder="1" applyAlignment="1" applyProtection="1">
      <alignment horizontal="center" vertical="center" wrapText="1"/>
    </xf>
    <xf numFmtId="164" fontId="16" fillId="0" borderId="22" xfId="3" applyFont="1" applyFill="1" applyBorder="1" applyAlignment="1" applyProtection="1">
      <alignment horizontal="center" vertical="center" wrapText="1"/>
    </xf>
    <xf numFmtId="164" fontId="20" fillId="0" borderId="24" xfId="3" applyFont="1" applyFill="1" applyBorder="1" applyAlignment="1" applyProtection="1">
      <alignment horizontal="center" vertical="center" wrapText="1"/>
    </xf>
    <xf numFmtId="164" fontId="20" fillId="0" borderId="25" xfId="3" applyFont="1" applyFill="1" applyBorder="1" applyAlignment="1" applyProtection="1">
      <alignment horizontal="center" vertical="center" wrapText="1"/>
    </xf>
    <xf numFmtId="164" fontId="20" fillId="0" borderId="26" xfId="3" applyFont="1" applyFill="1" applyBorder="1" applyAlignment="1" applyProtection="1">
      <alignment horizontal="center" vertical="center" wrapText="1"/>
    </xf>
    <xf numFmtId="164" fontId="20" fillId="0" borderId="0" xfId="3" applyFont="1" applyFill="1" applyAlignment="1" applyProtection="1">
      <alignment vertical="center" wrapText="1"/>
    </xf>
    <xf numFmtId="164" fontId="20" fillId="0" borderId="27" xfId="3" applyFont="1" applyFill="1" applyBorder="1" applyAlignment="1" applyProtection="1">
      <alignment horizontal="center" vertical="center" wrapText="1"/>
    </xf>
    <xf numFmtId="164" fontId="20" fillId="0" borderId="28" xfId="3" applyFont="1" applyFill="1" applyBorder="1" applyAlignment="1" applyProtection="1">
      <alignment horizontal="center" vertical="center" wrapText="1"/>
    </xf>
    <xf numFmtId="164" fontId="20" fillId="0" borderId="29" xfId="3" applyFont="1" applyFill="1" applyBorder="1" applyAlignment="1" applyProtection="1">
      <alignment horizontal="center" vertical="center" wrapText="1"/>
    </xf>
    <xf numFmtId="164" fontId="14" fillId="3" borderId="7" xfId="3" applyFont="1" applyFill="1" applyBorder="1" applyAlignment="1" applyProtection="1">
      <alignment horizontal="center" vertical="center" wrapText="1"/>
    </xf>
    <xf numFmtId="164" fontId="14" fillId="4" borderId="7" xfId="3" applyFont="1" applyFill="1" applyBorder="1" applyAlignment="1" applyProtection="1">
      <alignment horizontal="center" vertical="center" wrapText="1"/>
    </xf>
    <xf numFmtId="164" fontId="7" fillId="0" borderId="23" xfId="3" applyFont="1" applyFill="1" applyBorder="1" applyAlignment="1" applyProtection="1">
      <alignment horizontal="center" vertical="center" wrapText="1"/>
    </xf>
    <xf numFmtId="14" fontId="7" fillId="3" borderId="5" xfId="3" applyNumberFormat="1" applyFont="1" applyFill="1" applyBorder="1" applyAlignment="1" applyProtection="1">
      <alignment horizontal="center" vertical="center" wrapText="1"/>
    </xf>
    <xf numFmtId="14" fontId="7" fillId="4" borderId="5" xfId="3" applyNumberFormat="1" applyFont="1" applyFill="1" applyBorder="1" applyAlignment="1" applyProtection="1">
      <alignment horizontal="center" vertical="center" wrapText="1"/>
    </xf>
    <xf numFmtId="164" fontId="7" fillId="0" borderId="5" xfId="3" applyFont="1" applyFill="1" applyBorder="1" applyAlignment="1" applyProtection="1">
      <alignment horizontal="center" vertical="center" wrapText="1"/>
    </xf>
    <xf numFmtId="164" fontId="22" fillId="2" borderId="11" xfId="3" applyFont="1" applyFill="1" applyBorder="1" applyAlignment="1" applyProtection="1">
      <alignment horizontal="center" vertical="center"/>
    </xf>
    <xf numFmtId="164" fontId="22" fillId="2" borderId="11" xfId="3" applyFont="1" applyFill="1" applyBorder="1" applyAlignment="1" applyProtection="1">
      <alignment horizontal="left" vertical="center"/>
    </xf>
    <xf numFmtId="164" fontId="22" fillId="2" borderId="12" xfId="3" applyFont="1" applyFill="1" applyBorder="1" applyAlignment="1" applyProtection="1">
      <alignment horizontal="left" vertical="center"/>
    </xf>
    <xf numFmtId="14" fontId="22" fillId="2" borderId="11" xfId="3" applyNumberFormat="1" applyFont="1" applyFill="1" applyBorder="1" applyAlignment="1" applyProtection="1">
      <alignment horizontal="center" vertical="center"/>
    </xf>
    <xf numFmtId="164" fontId="22" fillId="3" borderId="11" xfId="3" applyFont="1" applyFill="1" applyBorder="1" applyAlignment="1" applyProtection="1">
      <alignment horizontal="center" vertical="center"/>
    </xf>
    <xf numFmtId="164" fontId="22" fillId="4" borderId="11" xfId="3" applyFont="1" applyFill="1" applyBorder="1" applyAlignment="1" applyProtection="1">
      <alignment horizontal="center" vertical="center"/>
    </xf>
    <xf numFmtId="173" fontId="22" fillId="2" borderId="11" xfId="3" applyNumberFormat="1" applyFont="1" applyFill="1" applyBorder="1" applyAlignment="1" applyProtection="1">
      <alignment horizontal="right" vertical="center"/>
    </xf>
    <xf numFmtId="164" fontId="29" fillId="0" borderId="0" xfId="3" applyFont="1" applyFill="1" applyAlignment="1" applyProtection="1">
      <alignment horizontal="center" vertical="center"/>
    </xf>
    <xf numFmtId="164" fontId="22" fillId="2" borderId="10" xfId="3" applyFont="1" applyFill="1" applyBorder="1" applyAlignment="1" applyProtection="1">
      <alignment horizontal="center" vertical="center"/>
    </xf>
    <xf numFmtId="164" fontId="22" fillId="2" borderId="10" xfId="3" applyFont="1" applyFill="1" applyBorder="1" applyAlignment="1" applyProtection="1">
      <alignment horizontal="left" vertical="center"/>
    </xf>
    <xf numFmtId="164" fontId="22" fillId="2" borderId="13" xfId="3" applyFont="1" applyFill="1" applyBorder="1" applyAlignment="1" applyProtection="1">
      <alignment horizontal="left" vertical="center"/>
    </xf>
    <xf numFmtId="14" fontId="22" fillId="2" borderId="10" xfId="3" applyNumberFormat="1" applyFont="1" applyFill="1" applyBorder="1" applyAlignment="1" applyProtection="1">
      <alignment horizontal="center" vertical="center"/>
    </xf>
    <xf numFmtId="166" fontId="22" fillId="3" borderId="10" xfId="3" applyNumberFormat="1" applyFont="1" applyFill="1" applyBorder="1" applyAlignment="1" applyProtection="1">
      <alignment horizontal="center" vertical="center"/>
    </xf>
    <xf numFmtId="164" fontId="22" fillId="4" borderId="10" xfId="3" applyFont="1" applyFill="1" applyBorder="1" applyAlignment="1" applyProtection="1">
      <alignment horizontal="center" vertical="center"/>
    </xf>
    <xf numFmtId="164" fontId="22" fillId="3" borderId="10" xfId="3" applyFont="1" applyFill="1" applyBorder="1" applyAlignment="1" applyProtection="1">
      <alignment horizontal="center" vertical="center"/>
    </xf>
    <xf numFmtId="168" fontId="22" fillId="2" borderId="10" xfId="3" applyNumberFormat="1" applyFont="1" applyFill="1" applyBorder="1" applyAlignment="1" applyProtection="1">
      <alignment horizontal="right" vertical="center"/>
    </xf>
    <xf numFmtId="164" fontId="22" fillId="0" borderId="0" xfId="3" applyFont="1" applyFill="1" applyAlignment="1" applyProtection="1">
      <alignment vertical="center"/>
    </xf>
    <xf numFmtId="164" fontId="9" fillId="0" borderId="7" xfId="3" applyFont="1" applyFill="1" applyBorder="1" applyAlignment="1" applyProtection="1">
      <alignment horizontal="center" vertical="center"/>
    </xf>
    <xf numFmtId="168" fontId="9" fillId="2" borderId="9" xfId="3" applyNumberFormat="1" applyFont="1" applyFill="1" applyBorder="1" applyAlignment="1" applyProtection="1">
      <alignment horizontal="right" vertical="center"/>
    </xf>
    <xf numFmtId="164" fontId="9" fillId="0" borderId="0" xfId="3" applyFont="1" applyFill="1" applyAlignment="1" applyProtection="1">
      <alignment vertical="center"/>
    </xf>
    <xf numFmtId="164" fontId="9" fillId="0" borderId="2" xfId="3" applyFont="1" applyFill="1" applyBorder="1" applyAlignment="1" applyProtection="1">
      <alignment horizontal="center" vertical="center"/>
    </xf>
    <xf numFmtId="168" fontId="9" fillId="2" borderId="4" xfId="3" applyNumberFormat="1" applyFont="1" applyFill="1" applyBorder="1" applyAlignment="1" applyProtection="1">
      <alignment horizontal="right" vertical="center"/>
    </xf>
    <xf numFmtId="164" fontId="9" fillId="0" borderId="19" xfId="3" applyFont="1" applyFill="1" applyBorder="1" applyAlignment="1" applyProtection="1">
      <alignment horizontal="center" vertical="center"/>
    </xf>
    <xf numFmtId="168" fontId="9" fillId="2" borderId="21" xfId="3" applyNumberFormat="1" applyFont="1" applyFill="1" applyBorder="1" applyAlignment="1" applyProtection="1">
      <alignment horizontal="right" vertical="center"/>
    </xf>
    <xf numFmtId="164" fontId="9" fillId="0" borderId="0" xfId="3" applyFont="1" applyFill="1" applyBorder="1" applyAlignment="1" applyProtection="1">
      <alignment horizontal="center" vertical="center"/>
    </xf>
    <xf numFmtId="164" fontId="9" fillId="0" borderId="0" xfId="3" applyFont="1" applyFill="1" applyBorder="1" applyAlignment="1" applyProtection="1">
      <alignment horizontal="left" vertical="center"/>
    </xf>
    <xf numFmtId="14" fontId="9" fillId="0" borderId="0" xfId="3" applyNumberFormat="1" applyFont="1" applyFill="1" applyBorder="1" applyAlignment="1" applyProtection="1">
      <alignment horizontal="center" vertical="center"/>
    </xf>
    <xf numFmtId="166" fontId="9" fillId="0" borderId="0" xfId="3" applyNumberFormat="1" applyFont="1" applyFill="1" applyBorder="1" applyAlignment="1" applyProtection="1">
      <alignment horizontal="center" vertical="center"/>
    </xf>
    <xf numFmtId="168" fontId="9" fillId="0" borderId="0" xfId="3" applyNumberFormat="1" applyFont="1" applyFill="1" applyBorder="1" applyAlignment="1" applyProtection="1">
      <alignment horizontal="right" vertical="center"/>
    </xf>
    <xf numFmtId="165" fontId="7" fillId="0" borderId="0" xfId="3" applyNumberFormat="1" applyFont="1" applyFill="1" applyAlignment="1" applyProtection="1">
      <alignment vertical="center"/>
    </xf>
    <xf numFmtId="164" fontId="10" fillId="0" borderId="0" xfId="3" applyFont="1" applyFill="1" applyAlignment="1" applyProtection="1">
      <alignment vertical="top"/>
    </xf>
    <xf numFmtId="164" fontId="9" fillId="0" borderId="0" xfId="3" applyFont="1" applyFill="1" applyAlignment="1" applyProtection="1">
      <alignment wrapText="1"/>
    </xf>
    <xf numFmtId="164" fontId="10" fillId="0" borderId="0" xfId="3" applyFont="1" applyFill="1" applyAlignment="1" applyProtection="1">
      <alignment horizontal="left" vertical="top"/>
    </xf>
    <xf numFmtId="164" fontId="14" fillId="0" borderId="0" xfId="3" applyFont="1" applyFill="1" applyAlignment="1" applyProtection="1">
      <alignment horizontal="left" vertical="top" wrapText="1"/>
    </xf>
    <xf numFmtId="0" fontId="7" fillId="0" borderId="2" xfId="0" applyFont="1" applyFill="1" applyBorder="1" applyProtection="1">
      <protection locked="0"/>
    </xf>
  </cellXfs>
  <cellStyles count="9">
    <cellStyle name="ConditionalStyle_1" xfId="2"/>
    <cellStyle name="Excel Built-in Normal" xfId="3"/>
    <cellStyle name="Graphics" xfId="4"/>
    <cellStyle name="Heading" xfId="5"/>
    <cellStyle name="Heading1" xfId="6"/>
    <cellStyle name="Moeda" xfId="1" builtinId="4"/>
    <cellStyle name="Normal" xfId="0" builtinId="0" customBuiltin="1"/>
    <cellStyle name="Result" xfId="7"/>
    <cellStyle name="Result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60597</xdr:colOff>
      <xdr:row>0</xdr:row>
      <xdr:rowOff>208688</xdr:rowOff>
    </xdr:from>
    <xdr:ext cx="3562346" cy="1289047"/>
    <xdr:pic>
      <xdr:nvPicPr>
        <xdr:cNvPr id="2" name="Imagem 2" descr="img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33" y="208688"/>
          <a:ext cx="3562346" cy="12890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I83"/>
  <sheetViews>
    <sheetView showGridLines="0" showZeros="0" tabSelected="1" zoomScale="70" zoomScaleNormal="70" workbookViewId="0">
      <selection activeCell="G12" sqref="G12:I12"/>
    </sheetView>
  </sheetViews>
  <sheetFormatPr defaultRowHeight="15"/>
  <cols>
    <col min="1" max="1" width="2.25" style="28" customWidth="1"/>
    <col min="2" max="2" width="6.125" style="28" customWidth="1"/>
    <col min="3" max="4" width="19.875" style="28" customWidth="1"/>
    <col min="5" max="5" width="13.25" style="28" customWidth="1"/>
    <col min="6" max="7" width="11.125" style="28" customWidth="1"/>
    <col min="8" max="8" width="11.125" style="31" customWidth="1"/>
    <col min="9" max="11" width="11.125" style="28" customWidth="1"/>
    <col min="12" max="14" width="11.125" style="31" customWidth="1"/>
    <col min="15" max="15" width="15.625" style="120" customWidth="1"/>
    <col min="16" max="17" width="10.75" style="120" customWidth="1"/>
    <col min="18" max="18" width="10.75" style="28" customWidth="1"/>
    <col min="19" max="1023" width="10.625" style="28" customWidth="1"/>
    <col min="1024" max="1024" width="9" style="34" customWidth="1"/>
    <col min="1025" max="16384" width="9" style="34"/>
  </cols>
  <sheetData>
    <row r="1" spans="2:18" ht="24.75" customHeight="1">
      <c r="B1" s="29" t="s">
        <v>0</v>
      </c>
      <c r="C1" s="29"/>
      <c r="D1" s="29"/>
      <c r="E1" s="30"/>
      <c r="F1" s="30"/>
      <c r="G1" s="30"/>
      <c r="I1" s="32"/>
      <c r="J1" s="32"/>
      <c r="K1" s="32"/>
      <c r="L1" s="32"/>
      <c r="M1" s="32"/>
      <c r="N1" s="32"/>
      <c r="O1" s="32"/>
      <c r="P1" s="33"/>
      <c r="Q1" s="33"/>
    </row>
    <row r="2" spans="2:18" ht="15.75" customHeight="1">
      <c r="H2" s="32"/>
      <c r="I2" s="32"/>
      <c r="J2" s="32"/>
      <c r="K2" s="32"/>
      <c r="L2" s="32"/>
      <c r="M2" s="32"/>
      <c r="N2" s="32"/>
      <c r="O2" s="32"/>
      <c r="P2" s="35"/>
      <c r="Q2" s="35"/>
    </row>
    <row r="3" spans="2:18" ht="23.25">
      <c r="B3" s="36" t="s">
        <v>29</v>
      </c>
      <c r="H3" s="32"/>
      <c r="I3" s="32"/>
      <c r="J3" s="32"/>
      <c r="K3" s="32"/>
      <c r="L3" s="32"/>
      <c r="M3" s="32"/>
      <c r="N3" s="32"/>
      <c r="O3" s="32"/>
      <c r="P3" s="35"/>
      <c r="Q3" s="35"/>
    </row>
    <row r="4" spans="2:18" ht="18.75">
      <c r="B4" s="37" t="s">
        <v>1</v>
      </c>
      <c r="H4" s="32"/>
      <c r="I4" s="32"/>
      <c r="J4" s="32"/>
      <c r="K4" s="32"/>
      <c r="L4" s="32"/>
      <c r="M4" s="32"/>
      <c r="N4" s="32"/>
      <c r="O4" s="38"/>
      <c r="P4" s="35"/>
      <c r="Q4" s="35"/>
    </row>
    <row r="5" spans="2:18" ht="18.75">
      <c r="B5" s="37" t="s">
        <v>30</v>
      </c>
      <c r="H5" s="32"/>
      <c r="I5" s="32"/>
      <c r="J5" s="32"/>
      <c r="K5" s="32"/>
      <c r="L5" s="32"/>
      <c r="M5" s="32"/>
      <c r="N5" s="32"/>
      <c r="O5" s="32"/>
      <c r="P5" s="35"/>
      <c r="Q5" s="35"/>
    </row>
    <row r="6" spans="2:18" ht="18.75">
      <c r="B6" s="37" t="s">
        <v>2</v>
      </c>
      <c r="H6" s="32"/>
      <c r="I6" s="32"/>
      <c r="J6" s="32"/>
      <c r="K6" s="32"/>
      <c r="L6" s="32"/>
      <c r="M6" s="32"/>
      <c r="N6" s="32"/>
      <c r="O6" s="32"/>
      <c r="P6" s="35"/>
      <c r="Q6" s="35"/>
    </row>
    <row r="7" spans="2:18" ht="15.75" customHeight="1">
      <c r="H7" s="32"/>
      <c r="I7" s="32"/>
      <c r="J7" s="32"/>
      <c r="K7" s="32"/>
      <c r="L7" s="32"/>
      <c r="M7" s="32"/>
      <c r="N7" s="32"/>
      <c r="O7" s="32"/>
      <c r="P7" s="35"/>
      <c r="Q7" s="35"/>
    </row>
    <row r="8" spans="2:18" ht="15.95" customHeight="1">
      <c r="B8" s="36" t="s">
        <v>3</v>
      </c>
      <c r="C8" s="39"/>
      <c r="H8" s="40"/>
      <c r="I8" s="40"/>
      <c r="J8" s="41"/>
      <c r="K8" s="41"/>
      <c r="L8" s="41"/>
      <c r="M8" s="41"/>
      <c r="N8" s="41"/>
      <c r="O8" s="41"/>
      <c r="P8" s="42"/>
      <c r="Q8" s="42"/>
    </row>
    <row r="9" spans="2:18" ht="23.25" customHeight="1">
      <c r="B9" s="43" t="s">
        <v>36</v>
      </c>
      <c r="C9" s="43"/>
      <c r="D9" s="43"/>
      <c r="E9" s="44"/>
      <c r="F9" s="44"/>
      <c r="G9" s="45" t="s">
        <v>4</v>
      </c>
      <c r="H9" s="45"/>
      <c r="I9" s="45"/>
      <c r="J9" s="44"/>
      <c r="K9" s="46" t="s">
        <v>5</v>
      </c>
      <c r="L9" s="46"/>
      <c r="M9" s="46"/>
      <c r="N9" s="46"/>
      <c r="O9" s="28"/>
      <c r="P9" s="42"/>
      <c r="Q9" s="42"/>
    </row>
    <row r="10" spans="2:18" ht="23.25">
      <c r="B10" s="125"/>
      <c r="C10" s="125"/>
      <c r="D10" s="125"/>
      <c r="E10" s="125"/>
      <c r="F10" s="47"/>
      <c r="G10" s="125"/>
      <c r="H10" s="125"/>
      <c r="I10" s="125"/>
      <c r="J10" s="48"/>
      <c r="K10" s="49" t="s">
        <v>6</v>
      </c>
      <c r="L10" s="49"/>
      <c r="M10" s="50" t="s">
        <v>7</v>
      </c>
      <c r="N10" s="50"/>
      <c r="O10" s="28"/>
      <c r="P10" s="42"/>
      <c r="Q10" s="42"/>
    </row>
    <row r="11" spans="2:18" s="28" customFormat="1" ht="20.25" customHeight="1">
      <c r="B11" s="51" t="s">
        <v>8</v>
      </c>
      <c r="C11" s="51"/>
      <c r="D11" s="51"/>
      <c r="E11" s="52"/>
      <c r="F11" s="53"/>
      <c r="G11" s="54" t="s">
        <v>9</v>
      </c>
      <c r="H11" s="54"/>
      <c r="I11" s="54"/>
      <c r="J11" s="55"/>
      <c r="K11" s="56" t="s">
        <v>10</v>
      </c>
      <c r="L11" s="56" t="s">
        <v>11</v>
      </c>
      <c r="M11" s="57" t="s">
        <v>10</v>
      </c>
      <c r="N11" s="58" t="s">
        <v>11</v>
      </c>
      <c r="P11" s="42"/>
      <c r="Q11" s="42"/>
    </row>
    <row r="12" spans="2:18" s="28" customFormat="1" ht="23.25">
      <c r="B12" s="125"/>
      <c r="C12" s="125"/>
      <c r="D12" s="125"/>
      <c r="E12" s="125"/>
      <c r="F12" s="47"/>
      <c r="G12" s="125"/>
      <c r="H12" s="125"/>
      <c r="I12" s="125"/>
      <c r="J12" s="59"/>
      <c r="K12" s="60">
        <v>165</v>
      </c>
      <c r="L12" s="60">
        <v>120</v>
      </c>
      <c r="M12" s="61">
        <v>175</v>
      </c>
      <c r="N12" s="62">
        <v>130</v>
      </c>
    </row>
    <row r="13" spans="2:18" s="28" customFormat="1" ht="10.5" customHeight="1">
      <c r="C13" s="63"/>
      <c r="D13" s="64"/>
      <c r="E13" s="65"/>
      <c r="F13" s="65"/>
      <c r="G13" s="65"/>
      <c r="H13" s="66"/>
      <c r="I13" s="53"/>
      <c r="J13" s="53"/>
      <c r="K13" s="67"/>
      <c r="L13" s="68"/>
      <c r="M13" s="68"/>
      <c r="N13" s="68"/>
      <c r="O13" s="69"/>
      <c r="P13" s="70"/>
      <c r="Q13" s="70"/>
    </row>
    <row r="14" spans="2:18" ht="24" customHeight="1">
      <c r="B14" s="71" t="s">
        <v>31</v>
      </c>
      <c r="L14" s="68"/>
      <c r="M14" s="68"/>
      <c r="N14" s="68"/>
      <c r="O14" s="72"/>
      <c r="P14" s="35"/>
      <c r="Q14" s="35"/>
    </row>
    <row r="15" spans="2:18" s="73" customFormat="1" ht="16.5" customHeight="1" thickBot="1">
      <c r="B15" s="74" t="s">
        <v>12</v>
      </c>
      <c r="C15" s="74" t="s">
        <v>13</v>
      </c>
      <c r="D15" s="75" t="s">
        <v>14</v>
      </c>
      <c r="E15" s="76" t="s">
        <v>15</v>
      </c>
      <c r="F15" s="76" t="s">
        <v>16</v>
      </c>
      <c r="G15" s="77" t="s">
        <v>17</v>
      </c>
      <c r="H15" s="78" t="s">
        <v>32</v>
      </c>
      <c r="I15" s="79"/>
      <c r="J15" s="79"/>
      <c r="K15" s="79"/>
      <c r="L15" s="79"/>
      <c r="M15" s="79"/>
      <c r="N15" s="79"/>
      <c r="O15" s="80"/>
      <c r="P15" s="81"/>
      <c r="Q15" s="81"/>
      <c r="R15" s="81"/>
    </row>
    <row r="16" spans="2:18" s="73" customFormat="1" ht="33.75" customHeight="1" thickTop="1" thickBot="1">
      <c r="B16" s="74"/>
      <c r="C16" s="74"/>
      <c r="D16" s="75"/>
      <c r="E16" s="76"/>
      <c r="F16" s="76"/>
      <c r="G16" s="77"/>
      <c r="H16" s="82"/>
      <c r="I16" s="83"/>
      <c r="J16" s="83"/>
      <c r="K16" s="83"/>
      <c r="L16" s="83"/>
      <c r="M16" s="83"/>
      <c r="N16" s="83"/>
      <c r="O16" s="84"/>
      <c r="P16" s="81"/>
      <c r="Q16" s="81"/>
      <c r="R16" s="81"/>
    </row>
    <row r="17" spans="2:18" s="73" customFormat="1" ht="33.75" customHeight="1" thickTop="1" thickBot="1">
      <c r="B17" s="74"/>
      <c r="C17" s="74"/>
      <c r="D17" s="75"/>
      <c r="E17" s="76"/>
      <c r="F17" s="76"/>
      <c r="G17" s="76"/>
      <c r="H17" s="85" t="s">
        <v>33</v>
      </c>
      <c r="I17" s="85"/>
      <c r="J17" s="86" t="s">
        <v>34</v>
      </c>
      <c r="K17" s="86"/>
      <c r="L17" s="86"/>
      <c r="M17" s="85" t="s">
        <v>33</v>
      </c>
      <c r="N17" s="85"/>
      <c r="O17" s="87" t="s">
        <v>41</v>
      </c>
      <c r="P17" s="81"/>
      <c r="Q17" s="81"/>
      <c r="R17" s="81"/>
    </row>
    <row r="18" spans="2:18" s="73" customFormat="1" ht="18" customHeight="1" thickTop="1" thickBot="1">
      <c r="B18" s="74"/>
      <c r="C18" s="74"/>
      <c r="D18" s="75"/>
      <c r="E18" s="76"/>
      <c r="F18" s="76"/>
      <c r="G18" s="76"/>
      <c r="H18" s="88">
        <v>41430</v>
      </c>
      <c r="I18" s="88">
        <v>41431</v>
      </c>
      <c r="J18" s="89">
        <v>41432</v>
      </c>
      <c r="K18" s="89">
        <v>41433</v>
      </c>
      <c r="L18" s="89">
        <v>41434</v>
      </c>
      <c r="M18" s="88">
        <v>41435</v>
      </c>
      <c r="N18" s="88">
        <v>41436</v>
      </c>
      <c r="O18" s="90"/>
    </row>
    <row r="19" spans="2:18" s="98" customFormat="1" ht="16.5" customHeight="1" thickTop="1">
      <c r="B19" s="91" t="s">
        <v>18</v>
      </c>
      <c r="C19" s="92" t="s">
        <v>42</v>
      </c>
      <c r="D19" s="93" t="s">
        <v>43</v>
      </c>
      <c r="E19" s="91" t="s">
        <v>19</v>
      </c>
      <c r="F19" s="94">
        <v>41431</v>
      </c>
      <c r="G19" s="94">
        <v>41435</v>
      </c>
      <c r="H19" s="95"/>
      <c r="I19" s="95" t="s">
        <v>20</v>
      </c>
      <c r="J19" s="96" t="s">
        <v>21</v>
      </c>
      <c r="K19" s="96" t="s">
        <v>21</v>
      </c>
      <c r="L19" s="96" t="s">
        <v>20</v>
      </c>
      <c r="M19" s="95"/>
      <c r="N19" s="95"/>
      <c r="O19" s="97">
        <f>IF(H19="SGL",Single_Extra,0)+IF(H19="TWN",Duplo_Extra,0)+IF(I19="SGL",Single_Extra,0)+IF(I19="TWN",Duplo_Extra,0)+IF(J19="SGL",Single_Pack,0)+IF(J19="TWN",Duplo_Pack,0)+IF(K19="SGL",Single_Pack,0)+IF(K19="TWN",Duplo_Pack,0)+IF(L19="SGL",Single_Pack,0)+IF(L19="TWN",Duplo_Pack,0)+IF(M19="SGL",Single_Extra,0)+IF(M19="TWN",Duplo_Extra,0)+IF(N19="SGL",Single_Extra,0)+IF(N19="TWN",Duplo_Extra,0)</f>
        <v>600</v>
      </c>
    </row>
    <row r="20" spans="2:18" s="107" customFormat="1" ht="20.100000000000001" customHeight="1" thickBot="1">
      <c r="B20" s="99" t="s">
        <v>22</v>
      </c>
      <c r="C20" s="100" t="s">
        <v>23</v>
      </c>
      <c r="D20" s="101" t="s">
        <v>24</v>
      </c>
      <c r="E20" s="99" t="s">
        <v>25</v>
      </c>
      <c r="F20" s="102">
        <v>41432</v>
      </c>
      <c r="G20" s="102">
        <v>41434</v>
      </c>
      <c r="H20" s="103"/>
      <c r="I20" s="103"/>
      <c r="J20" s="104" t="s">
        <v>21</v>
      </c>
      <c r="K20" s="104" t="s">
        <v>21</v>
      </c>
      <c r="L20" s="104"/>
      <c r="M20" s="105"/>
      <c r="N20" s="105"/>
      <c r="O20" s="106">
        <f>IF(H20="SGL",Single_Extra,0)+IF(H20="TWN",Duplo_Extra,0)+IF(I20="SGL",Single_Extra,0)+IF(I20="TWN",Duplo_Extra,0)+IF(J20="SGL",Single_Pack,0)+IF(J20="TWN",Duplo_Pack,0)+IF(K20="SGL",Single_Pack,0)+IF(K20="TWN",Duplo_Pack,0)+IF(L20="SGL",Single_Pack,0)+IF(L20="TWN",Duplo_Pack,0)+IF(M20="SGL",Single_Extra,0)+IF(M20="TWN",Duplo_Extra,0)+IF(N20="SGL",Single_Extra,0)+IF(N20="TWN",Duplo_Extra,0)</f>
        <v>260</v>
      </c>
    </row>
    <row r="21" spans="2:18" s="110" customFormat="1" ht="20.100000000000001" customHeight="1">
      <c r="B21" s="108">
        <v>1</v>
      </c>
      <c r="C21" s="1"/>
      <c r="D21" s="2"/>
      <c r="E21" s="3"/>
      <c r="F21" s="4"/>
      <c r="G21" s="4"/>
      <c r="H21" s="5"/>
      <c r="I21" s="5"/>
      <c r="J21" s="6"/>
      <c r="K21" s="6"/>
      <c r="L21" s="6"/>
      <c r="M21" s="7"/>
      <c r="N21" s="7"/>
      <c r="O21" s="109">
        <f>IF(H21="SGL",Single_Extra,0)+IF(H21="TWN",Duplo_Extra,0)+IF(I21="SGL",Single_Extra,0)+IF(I21="TWN",Duplo_Extra,0)+IF(J21="SGL",Single_Pack,0)+IF(J21="TWN",Duplo_Pack,0)+IF(K21="SGL",Single_Pack,0)+IF(K21="TWN",Duplo_Pack,0)+IF(L21="SGL",Single_Pack,0)+IF(L21="TWN",Duplo_Pack,0)+IF(M21="SGL",Single_Extra,0)+IF(M21="TWN",Duplo_Extra,0)+IF(N21="SGL",Single_Extra,0)+IF(N21="TWN",Duplo_Extra,0)</f>
        <v>0</v>
      </c>
    </row>
    <row r="22" spans="2:18" s="110" customFormat="1" ht="20.100000000000001" customHeight="1">
      <c r="B22" s="111">
        <v>2</v>
      </c>
      <c r="C22" s="1"/>
      <c r="D22" s="2"/>
      <c r="E22" s="8"/>
      <c r="F22" s="4"/>
      <c r="G22" s="4"/>
      <c r="H22" s="9"/>
      <c r="I22" s="9"/>
      <c r="J22" s="10"/>
      <c r="K22" s="10"/>
      <c r="L22" s="10"/>
      <c r="M22" s="11"/>
      <c r="N22" s="11"/>
      <c r="O22" s="109">
        <f>IF(H22="SGL",Single_Extra,0)+IF(H22="TWN",Duplo_Extra,0)+IF(I22="SGL",Single_Extra,0)+IF(I22="TWN",Duplo_Extra,0)+IF(J22="SGL",Single_Pack,0)+IF(J22="TWN",Duplo_Pack,0)+IF(K22="SGL",Single_Pack,0)+IF(K22="TWN",Duplo_Pack,0)+IF(L22="SGL",Single_Pack,0)+IF(L22="TWN",Duplo_Pack,0)+IF(M22="SGL",Single_Extra,0)+IF(M22="TWN",Duplo_Extra,0)+IF(N22="SGL",Single_Extra,0)+IF(N22="TWN",Duplo_Extra,0)</f>
        <v>0</v>
      </c>
    </row>
    <row r="23" spans="2:18" s="110" customFormat="1" ht="20.100000000000001" customHeight="1">
      <c r="B23" s="111">
        <v>3</v>
      </c>
      <c r="C23" s="12"/>
      <c r="D23" s="13"/>
      <c r="E23" s="8"/>
      <c r="F23" s="14"/>
      <c r="G23" s="14"/>
      <c r="H23" s="9"/>
      <c r="I23" s="9"/>
      <c r="J23" s="10"/>
      <c r="K23" s="10"/>
      <c r="L23" s="10"/>
      <c r="M23" s="11"/>
      <c r="N23" s="11"/>
      <c r="O23" s="112">
        <f>IF(H23="SGL",Single_Extra,0)+IF(H23="TWN",Duplo_Extra,0)+IF(I23="SGL",Single_Extra,0)+IF(I23="TWN",Duplo_Extra,0)+IF(J23="SGL",Single_Pack,0)+IF(J23="TWN",Duplo_Pack,0)+IF(K23="SGL",Single_Pack,0)+IF(K23="TWN",Duplo_Pack,0)+IF(L23="SGL",Single_Pack,0)+IF(L23="TWN",Duplo_Pack,0)+IF(M23="SGL",Single_Extra,0)+IF(M23="TWN",Duplo_Extra,0)+IF(N23="SGL",Single_Extra,0)+IF(N23="TWN",Duplo_Extra,0)</f>
        <v>0</v>
      </c>
    </row>
    <row r="24" spans="2:18" s="110" customFormat="1" ht="20.100000000000001" customHeight="1">
      <c r="B24" s="111">
        <v>4</v>
      </c>
      <c r="C24" s="12"/>
      <c r="D24" s="13"/>
      <c r="E24" s="8"/>
      <c r="F24" s="14"/>
      <c r="G24" s="14"/>
      <c r="H24" s="9"/>
      <c r="I24" s="9"/>
      <c r="J24" s="10"/>
      <c r="K24" s="10"/>
      <c r="L24" s="10"/>
      <c r="M24" s="11"/>
      <c r="N24" s="11"/>
      <c r="O24" s="112">
        <f>IF(H24="SGL",Single_Extra,0)+IF(H24="TWN",Duplo_Extra,0)+IF(I24="SGL",Single_Extra,0)+IF(I24="TWN",Duplo_Extra,0)+IF(J24="SGL",Single_Pack,0)+IF(J24="TWN",Duplo_Pack,0)+IF(K24="SGL",Single_Pack,0)+IF(K24="TWN",Duplo_Pack,0)+IF(L24="SGL",Single_Pack,0)+IF(L24="TWN",Duplo_Pack,0)+IF(M24="SGL",Single_Extra,0)+IF(M24="TWN",Duplo_Extra,0)+IF(N24="SGL",Single_Extra,0)+IF(N24="TWN",Duplo_Extra,0)</f>
        <v>0</v>
      </c>
    </row>
    <row r="25" spans="2:18" s="110" customFormat="1" ht="20.100000000000001" customHeight="1">
      <c r="B25" s="111">
        <v>5</v>
      </c>
      <c r="C25" s="12"/>
      <c r="D25" s="13"/>
      <c r="E25" s="8"/>
      <c r="F25" s="14"/>
      <c r="G25" s="14"/>
      <c r="H25" s="9"/>
      <c r="I25" s="9"/>
      <c r="J25" s="10"/>
      <c r="K25" s="10"/>
      <c r="L25" s="10"/>
      <c r="M25" s="11"/>
      <c r="N25" s="11"/>
      <c r="O25" s="112">
        <f>IF(H25="SGL",Single_Extra,0)+IF(H25="TWN",Duplo_Extra,0)+IF(I25="SGL",Single_Extra,0)+IF(I25="TWN",Duplo_Extra,0)+IF(J25="SGL",Single_Pack,0)+IF(J25="TWN",Duplo_Pack,0)+IF(K25="SGL",Single_Pack,0)+IF(K25="TWN",Duplo_Pack,0)+IF(L25="SGL",Single_Pack,0)+IF(L25="TWN",Duplo_Pack,0)+IF(M25="SGL",Single_Extra,0)+IF(M25="TWN",Duplo_Extra,0)+IF(N25="SGL",Single_Extra,0)+IF(N25="TWN",Duplo_Extra,0)</f>
        <v>0</v>
      </c>
    </row>
    <row r="26" spans="2:18" s="110" customFormat="1" ht="20.100000000000001" customHeight="1">
      <c r="B26" s="111">
        <v>6</v>
      </c>
      <c r="C26" s="12"/>
      <c r="D26" s="13"/>
      <c r="E26" s="8"/>
      <c r="F26" s="14"/>
      <c r="G26" s="14"/>
      <c r="H26" s="9"/>
      <c r="I26" s="9"/>
      <c r="J26" s="10"/>
      <c r="K26" s="10"/>
      <c r="L26" s="10"/>
      <c r="M26" s="11"/>
      <c r="N26" s="11"/>
      <c r="O26" s="112">
        <f>IF(H26="SGL",Single_Extra,0)+IF(H26="TWN",Duplo_Extra,0)+IF(I26="SGL",Single_Extra,0)+IF(I26="TWN",Duplo_Extra,0)+IF(J26="SGL",Single_Pack,0)+IF(J26="TWN",Duplo_Pack,0)+IF(K26="SGL",Single_Pack,0)+IF(K26="TWN",Duplo_Pack,0)+IF(L26="SGL",Single_Pack,0)+IF(L26="TWN",Duplo_Pack,0)+IF(M26="SGL",Single_Extra,0)+IF(M26="TWN",Duplo_Extra,0)+IF(N26="SGL",Single_Extra,0)+IF(N26="TWN",Duplo_Extra,0)</f>
        <v>0</v>
      </c>
    </row>
    <row r="27" spans="2:18" s="110" customFormat="1" ht="20.100000000000001" customHeight="1">
      <c r="B27" s="111">
        <v>7</v>
      </c>
      <c r="C27" s="12"/>
      <c r="D27" s="13"/>
      <c r="E27" s="8"/>
      <c r="F27" s="14"/>
      <c r="G27" s="14"/>
      <c r="H27" s="9"/>
      <c r="I27" s="9"/>
      <c r="J27" s="10"/>
      <c r="K27" s="10"/>
      <c r="L27" s="10"/>
      <c r="M27" s="11"/>
      <c r="N27" s="11"/>
      <c r="O27" s="112">
        <f>IF(H27="SGL",Single_Extra,0)+IF(H27="TWN",Duplo_Extra,0)+IF(I27="SGL",Single_Extra,0)+IF(I27="TWN",Duplo_Extra,0)+IF(J27="SGL",Single_Pack,0)+IF(J27="TWN",Duplo_Pack,0)+IF(K27="SGL",Single_Pack,0)+IF(K27="TWN",Duplo_Pack,0)+IF(L27="SGL",Single_Pack,0)+IF(L27="TWN",Duplo_Pack,0)+IF(M27="SGL",Single_Extra,0)+IF(M27="TWN",Duplo_Extra,0)+IF(N27="SGL",Single_Extra,0)+IF(N27="TWN",Duplo_Extra,0)</f>
        <v>0</v>
      </c>
    </row>
    <row r="28" spans="2:18" s="110" customFormat="1" ht="20.100000000000001" customHeight="1">
      <c r="B28" s="111">
        <v>8</v>
      </c>
      <c r="C28" s="12"/>
      <c r="D28" s="13"/>
      <c r="E28" s="8"/>
      <c r="F28" s="14"/>
      <c r="G28" s="14"/>
      <c r="H28" s="9"/>
      <c r="I28" s="9"/>
      <c r="J28" s="10"/>
      <c r="K28" s="10"/>
      <c r="L28" s="10"/>
      <c r="M28" s="11"/>
      <c r="N28" s="11"/>
      <c r="O28" s="112">
        <f>IF(H28="SGL",Single_Extra,0)+IF(H28="TWN",Duplo_Extra,0)+IF(I28="SGL",Single_Extra,0)+IF(I28="TWN",Duplo_Extra,0)+IF(J28="SGL",Single_Pack,0)+IF(J28="TWN",Duplo_Pack,0)+IF(K28="SGL",Single_Pack,0)+IF(K28="TWN",Duplo_Pack,0)+IF(L28="SGL",Single_Pack,0)+IF(L28="TWN",Duplo_Pack,0)+IF(M28="SGL",Single_Extra,0)+IF(M28="TWN",Duplo_Extra,0)+IF(N28="SGL",Single_Extra,0)+IF(N28="TWN",Duplo_Extra,0)</f>
        <v>0</v>
      </c>
    </row>
    <row r="29" spans="2:18" s="110" customFormat="1" ht="20.100000000000001" customHeight="1">
      <c r="B29" s="111">
        <v>9</v>
      </c>
      <c r="C29" s="12"/>
      <c r="D29" s="13"/>
      <c r="E29" s="8"/>
      <c r="F29" s="14"/>
      <c r="G29" s="14"/>
      <c r="H29" s="9"/>
      <c r="I29" s="9"/>
      <c r="J29" s="10"/>
      <c r="K29" s="10"/>
      <c r="L29" s="10"/>
      <c r="M29" s="11"/>
      <c r="N29" s="11"/>
      <c r="O29" s="112">
        <f>IF(H29="SGL",Single_Extra,0)+IF(H29="TWN",Duplo_Extra,0)+IF(I29="SGL",Single_Extra,0)+IF(I29="TWN",Duplo_Extra,0)+IF(J29="SGL",Single_Pack,0)+IF(J29="TWN",Duplo_Pack,0)+IF(K29="SGL",Single_Pack,0)+IF(K29="TWN",Duplo_Pack,0)+IF(L29="SGL",Single_Pack,0)+IF(L29="TWN",Duplo_Pack,0)+IF(M29="SGL",Single_Extra,0)+IF(M29="TWN",Duplo_Extra,0)+IF(N29="SGL",Single_Extra,0)+IF(N29="TWN",Duplo_Extra,0)</f>
        <v>0</v>
      </c>
    </row>
    <row r="30" spans="2:18" s="110" customFormat="1" ht="20.100000000000001" customHeight="1">
      <c r="B30" s="111">
        <v>10</v>
      </c>
      <c r="C30" s="12"/>
      <c r="D30" s="13"/>
      <c r="E30" s="8"/>
      <c r="F30" s="14"/>
      <c r="G30" s="14"/>
      <c r="H30" s="9"/>
      <c r="I30" s="9"/>
      <c r="J30" s="10"/>
      <c r="K30" s="10"/>
      <c r="L30" s="10"/>
      <c r="M30" s="11"/>
      <c r="N30" s="11"/>
      <c r="O30" s="112">
        <f>IF(H30="SGL",Single_Extra,0)+IF(H30="TWN",Duplo_Extra,0)+IF(I30="SGL",Single_Extra,0)+IF(I30="TWN",Duplo_Extra,0)+IF(J30="SGL",Single_Pack,0)+IF(J30="TWN",Duplo_Pack,0)+IF(K30="SGL",Single_Pack,0)+IF(K30="TWN",Duplo_Pack,0)+IF(L30="SGL",Single_Pack,0)+IF(L30="TWN",Duplo_Pack,0)+IF(M30="SGL",Single_Extra,0)+IF(M30="TWN",Duplo_Extra,0)+IF(N30="SGL",Single_Extra,0)+IF(N30="TWN",Duplo_Extra,0)</f>
        <v>0</v>
      </c>
    </row>
    <row r="31" spans="2:18" s="110" customFormat="1" ht="20.100000000000001" customHeight="1">
      <c r="B31" s="111">
        <v>11</v>
      </c>
      <c r="C31" s="12"/>
      <c r="D31" s="13"/>
      <c r="E31" s="8"/>
      <c r="F31" s="14"/>
      <c r="G31" s="14"/>
      <c r="H31" s="9"/>
      <c r="I31" s="9"/>
      <c r="J31" s="10"/>
      <c r="K31" s="10"/>
      <c r="L31" s="10"/>
      <c r="M31" s="11"/>
      <c r="N31" s="11"/>
      <c r="O31" s="112">
        <f>IF(H31="SGL",Single_Extra,0)+IF(H31="TWN",Duplo_Extra,0)+IF(I31="SGL",Single_Extra,0)+IF(I31="TWN",Duplo_Extra,0)+IF(J31="SGL",Single_Pack,0)+IF(J31="TWN",Duplo_Pack,0)+IF(K31="SGL",Single_Pack,0)+IF(K31="TWN",Duplo_Pack,0)+IF(L31="SGL",Single_Pack,0)+IF(L31="TWN",Duplo_Pack,0)+IF(M31="SGL",Single_Extra,0)+IF(M31="TWN",Duplo_Extra,0)+IF(N31="SGL",Single_Extra,0)+IF(N31="TWN",Duplo_Extra,0)</f>
        <v>0</v>
      </c>
    </row>
    <row r="32" spans="2:18" s="110" customFormat="1" ht="20.100000000000001" customHeight="1">
      <c r="B32" s="111">
        <v>12</v>
      </c>
      <c r="C32" s="12"/>
      <c r="D32" s="13"/>
      <c r="E32" s="8"/>
      <c r="F32" s="14"/>
      <c r="G32" s="14"/>
      <c r="H32" s="9"/>
      <c r="I32" s="9"/>
      <c r="J32" s="10"/>
      <c r="K32" s="10"/>
      <c r="L32" s="10"/>
      <c r="M32" s="11"/>
      <c r="N32" s="11"/>
      <c r="O32" s="112">
        <f>IF(H32="SGL",Single_Extra,0)+IF(H32="TWN",Duplo_Extra,0)+IF(I32="SGL",Single_Extra,0)+IF(I32="TWN",Duplo_Extra,0)+IF(J32="SGL",Single_Pack,0)+IF(J32="TWN",Duplo_Pack,0)+IF(K32="SGL",Single_Pack,0)+IF(K32="TWN",Duplo_Pack,0)+IF(L32="SGL",Single_Pack,0)+IF(L32="TWN",Duplo_Pack,0)+IF(M32="SGL",Single_Extra,0)+IF(M32="TWN",Duplo_Extra,0)+IF(N32="SGL",Single_Extra,0)+IF(N32="TWN",Duplo_Extra,0)</f>
        <v>0</v>
      </c>
    </row>
    <row r="33" spans="2:15" s="110" customFormat="1" ht="20.100000000000001" customHeight="1">
      <c r="B33" s="111">
        <v>13</v>
      </c>
      <c r="C33" s="12"/>
      <c r="D33" s="13"/>
      <c r="E33" s="8"/>
      <c r="F33" s="14"/>
      <c r="G33" s="14"/>
      <c r="H33" s="9"/>
      <c r="I33" s="9"/>
      <c r="J33" s="10"/>
      <c r="K33" s="10"/>
      <c r="L33" s="10"/>
      <c r="M33" s="11"/>
      <c r="N33" s="11"/>
      <c r="O33" s="112">
        <f>IF(H33="SGL",Single_Extra,0)+IF(H33="TWN",Duplo_Extra,0)+IF(I33="SGL",Single_Extra,0)+IF(I33="TWN",Duplo_Extra,0)+IF(J33="SGL",Single_Pack,0)+IF(J33="TWN",Duplo_Pack,0)+IF(K33="SGL",Single_Pack,0)+IF(K33="TWN",Duplo_Pack,0)+IF(L33="SGL",Single_Pack,0)+IF(L33="TWN",Duplo_Pack,0)+IF(M33="SGL",Single_Extra,0)+IF(M33="TWN",Duplo_Extra,0)+IF(N33="SGL",Single_Extra,0)+IF(N33="TWN",Duplo_Extra,0)</f>
        <v>0</v>
      </c>
    </row>
    <row r="34" spans="2:15" s="110" customFormat="1" ht="20.100000000000001" customHeight="1">
      <c r="B34" s="111">
        <v>14</v>
      </c>
      <c r="C34" s="12"/>
      <c r="D34" s="13"/>
      <c r="E34" s="8"/>
      <c r="F34" s="14"/>
      <c r="G34" s="14"/>
      <c r="H34" s="9"/>
      <c r="I34" s="9"/>
      <c r="J34" s="10"/>
      <c r="K34" s="10"/>
      <c r="L34" s="10"/>
      <c r="M34" s="11"/>
      <c r="N34" s="11"/>
      <c r="O34" s="112">
        <f>IF(H34="SGL",Single_Extra,0)+IF(H34="TWN",Duplo_Extra,0)+IF(I34="SGL",Single_Extra,0)+IF(I34="TWN",Duplo_Extra,0)+IF(J34="SGL",Single_Pack,0)+IF(J34="TWN",Duplo_Pack,0)+IF(K34="SGL",Single_Pack,0)+IF(K34="TWN",Duplo_Pack,0)+IF(L34="SGL",Single_Pack,0)+IF(L34="TWN",Duplo_Pack,0)+IF(M34="SGL",Single_Extra,0)+IF(M34="TWN",Duplo_Extra,0)+IF(N34="SGL",Single_Extra,0)+IF(N34="TWN",Duplo_Extra,0)</f>
        <v>0</v>
      </c>
    </row>
    <row r="35" spans="2:15" s="110" customFormat="1" ht="20.100000000000001" customHeight="1">
      <c r="B35" s="111">
        <v>15</v>
      </c>
      <c r="C35" s="12"/>
      <c r="D35" s="13"/>
      <c r="E35" s="8"/>
      <c r="F35" s="14"/>
      <c r="G35" s="14"/>
      <c r="H35" s="9"/>
      <c r="I35" s="9"/>
      <c r="J35" s="10"/>
      <c r="K35" s="10"/>
      <c r="L35" s="10"/>
      <c r="M35" s="11"/>
      <c r="N35" s="11"/>
      <c r="O35" s="112">
        <f>IF(H35="SGL",Single_Extra,0)+IF(H35="TWN",Duplo_Extra,0)+IF(I35="SGL",Single_Extra,0)+IF(I35="TWN",Duplo_Extra,0)+IF(J35="SGL",Single_Pack,0)+IF(J35="TWN",Duplo_Pack,0)+IF(K35="SGL",Single_Pack,0)+IF(K35="TWN",Duplo_Pack,0)+IF(L35="SGL",Single_Pack,0)+IF(L35="TWN",Duplo_Pack,0)+IF(M35="SGL",Single_Extra,0)+IF(M35="TWN",Duplo_Extra,0)+IF(N35="SGL",Single_Extra,0)+IF(N35="TWN",Duplo_Extra,0)</f>
        <v>0</v>
      </c>
    </row>
    <row r="36" spans="2:15" s="110" customFormat="1" ht="20.100000000000001" customHeight="1">
      <c r="B36" s="111">
        <v>16</v>
      </c>
      <c r="C36" s="12"/>
      <c r="D36" s="13"/>
      <c r="E36" s="8"/>
      <c r="F36" s="14"/>
      <c r="G36" s="14"/>
      <c r="H36" s="9"/>
      <c r="I36" s="9"/>
      <c r="J36" s="10"/>
      <c r="K36" s="10"/>
      <c r="L36" s="10"/>
      <c r="M36" s="11"/>
      <c r="N36" s="11"/>
      <c r="O36" s="112">
        <f>IF(H36="SGL",Single_Extra,0)+IF(H36="TWN",Duplo_Extra,0)+IF(I36="SGL",Single_Extra,0)+IF(I36="TWN",Duplo_Extra,0)+IF(J36="SGL",Single_Pack,0)+IF(J36="TWN",Duplo_Pack,0)+IF(K36="SGL",Single_Pack,0)+IF(K36="TWN",Duplo_Pack,0)+IF(L36="SGL",Single_Pack,0)+IF(L36="TWN",Duplo_Pack,0)+IF(M36="SGL",Single_Extra,0)+IF(M36="TWN",Duplo_Extra,0)+IF(N36="SGL",Single_Extra,0)+IF(N36="TWN",Duplo_Extra,0)</f>
        <v>0</v>
      </c>
    </row>
    <row r="37" spans="2:15" s="110" customFormat="1" ht="20.100000000000001" customHeight="1">
      <c r="B37" s="111">
        <v>17</v>
      </c>
      <c r="C37" s="12"/>
      <c r="D37" s="13"/>
      <c r="E37" s="8"/>
      <c r="F37" s="14"/>
      <c r="G37" s="14"/>
      <c r="H37" s="9"/>
      <c r="I37" s="9"/>
      <c r="J37" s="10"/>
      <c r="K37" s="10"/>
      <c r="L37" s="10"/>
      <c r="M37" s="11"/>
      <c r="N37" s="11"/>
      <c r="O37" s="112">
        <f>IF(H37="SGL",Single_Extra,0)+IF(H37="TWN",Duplo_Extra,0)+IF(I37="SGL",Single_Extra,0)+IF(I37="TWN",Duplo_Extra,0)+IF(J37="SGL",Single_Pack,0)+IF(J37="TWN",Duplo_Pack,0)+IF(K37="SGL",Single_Pack,0)+IF(K37="TWN",Duplo_Pack,0)+IF(L37="SGL",Single_Pack,0)+IF(L37="TWN",Duplo_Pack,0)+IF(M37="SGL",Single_Extra,0)+IF(M37="TWN",Duplo_Extra,0)+IF(N37="SGL",Single_Extra,0)+IF(N37="TWN",Duplo_Extra,0)</f>
        <v>0</v>
      </c>
    </row>
    <row r="38" spans="2:15" s="110" customFormat="1" ht="20.100000000000001" customHeight="1">
      <c r="B38" s="111">
        <v>18</v>
      </c>
      <c r="C38" s="12"/>
      <c r="D38" s="13"/>
      <c r="E38" s="8"/>
      <c r="F38" s="14"/>
      <c r="G38" s="14"/>
      <c r="H38" s="9"/>
      <c r="I38" s="9"/>
      <c r="J38" s="10"/>
      <c r="K38" s="10"/>
      <c r="L38" s="10"/>
      <c r="M38" s="11"/>
      <c r="N38" s="11"/>
      <c r="O38" s="112">
        <f>IF(H38="SGL",Single_Extra,0)+IF(H38="TWN",Duplo_Extra,0)+IF(I38="SGL",Single_Extra,0)+IF(I38="TWN",Duplo_Extra,0)+IF(J38="SGL",Single_Pack,0)+IF(J38="TWN",Duplo_Pack,0)+IF(K38="SGL",Single_Pack,0)+IF(K38="TWN",Duplo_Pack,0)+IF(L38="SGL",Single_Pack,0)+IF(L38="TWN",Duplo_Pack,0)+IF(M38="SGL",Single_Extra,0)+IF(M38="TWN",Duplo_Extra,0)+IF(N38="SGL",Single_Extra,0)+IF(N38="TWN",Duplo_Extra,0)</f>
        <v>0</v>
      </c>
    </row>
    <row r="39" spans="2:15" s="110" customFormat="1" ht="20.100000000000001" customHeight="1">
      <c r="B39" s="111">
        <v>19</v>
      </c>
      <c r="C39" s="12"/>
      <c r="D39" s="13"/>
      <c r="E39" s="8"/>
      <c r="F39" s="14"/>
      <c r="G39" s="14"/>
      <c r="H39" s="9"/>
      <c r="I39" s="9"/>
      <c r="J39" s="10"/>
      <c r="K39" s="10"/>
      <c r="L39" s="10"/>
      <c r="M39" s="11"/>
      <c r="N39" s="11"/>
      <c r="O39" s="112">
        <f>IF(H39="SGL",Single_Extra,0)+IF(H39="TWN",Duplo_Extra,0)+IF(I39="SGL",Single_Extra,0)+IF(I39="TWN",Duplo_Extra,0)+IF(J39="SGL",Single_Pack,0)+IF(J39="TWN",Duplo_Pack,0)+IF(K39="SGL",Single_Pack,0)+IF(K39="TWN",Duplo_Pack,0)+IF(L39="SGL",Single_Pack,0)+IF(L39="TWN",Duplo_Pack,0)+IF(M39="SGL",Single_Extra,0)+IF(M39="TWN",Duplo_Extra,0)+IF(N39="SGL",Single_Extra,0)+IF(N39="TWN",Duplo_Extra,0)</f>
        <v>0</v>
      </c>
    </row>
    <row r="40" spans="2:15" s="110" customFormat="1" ht="20.100000000000001" customHeight="1">
      <c r="B40" s="111">
        <v>20</v>
      </c>
      <c r="C40" s="12"/>
      <c r="D40" s="13"/>
      <c r="E40" s="8"/>
      <c r="F40" s="14"/>
      <c r="G40" s="14"/>
      <c r="H40" s="9"/>
      <c r="I40" s="9"/>
      <c r="J40" s="10"/>
      <c r="K40" s="10"/>
      <c r="L40" s="10"/>
      <c r="M40" s="11"/>
      <c r="N40" s="11"/>
      <c r="O40" s="112">
        <f>IF(H40="SGL",Single_Extra,0)+IF(H40="TWN",Duplo_Extra,0)+IF(I40="SGL",Single_Extra,0)+IF(I40="TWN",Duplo_Extra,0)+IF(J40="SGL",Single_Pack,0)+IF(J40="TWN",Duplo_Pack,0)+IF(K40="SGL",Single_Pack,0)+IF(K40="TWN",Duplo_Pack,0)+IF(L40="SGL",Single_Pack,0)+IF(L40="TWN",Duplo_Pack,0)+IF(M40="SGL",Single_Extra,0)+IF(M40="TWN",Duplo_Extra,0)+IF(N40="SGL",Single_Extra,0)+IF(N40="TWN",Duplo_Extra,0)</f>
        <v>0</v>
      </c>
    </row>
    <row r="41" spans="2:15" s="110" customFormat="1" ht="20.100000000000001" customHeight="1">
      <c r="B41" s="111">
        <v>21</v>
      </c>
      <c r="C41" s="12"/>
      <c r="D41" s="13"/>
      <c r="E41" s="8"/>
      <c r="F41" s="14"/>
      <c r="G41" s="14"/>
      <c r="H41" s="9"/>
      <c r="I41" s="9"/>
      <c r="J41" s="10"/>
      <c r="K41" s="10"/>
      <c r="L41" s="10"/>
      <c r="M41" s="11"/>
      <c r="N41" s="11"/>
      <c r="O41" s="112">
        <f>IF(H41="SGL",Single_Extra,0)+IF(H41="TWN",Duplo_Extra,0)+IF(I41="SGL",Single_Extra,0)+IF(I41="TWN",Duplo_Extra,0)+IF(J41="SGL",Single_Pack,0)+IF(J41="TWN",Duplo_Pack,0)+IF(K41="SGL",Single_Pack,0)+IF(K41="TWN",Duplo_Pack,0)+IF(L41="SGL",Single_Pack,0)+IF(L41="TWN",Duplo_Pack,0)+IF(M41="SGL",Single_Extra,0)+IF(M41="TWN",Duplo_Extra,0)+IF(N41="SGL",Single_Extra,0)+IF(N41="TWN",Duplo_Extra,0)</f>
        <v>0</v>
      </c>
    </row>
    <row r="42" spans="2:15" s="110" customFormat="1" ht="20.100000000000001" customHeight="1">
      <c r="B42" s="111">
        <v>22</v>
      </c>
      <c r="C42" s="12"/>
      <c r="D42" s="13"/>
      <c r="E42" s="8"/>
      <c r="F42" s="14"/>
      <c r="G42" s="14"/>
      <c r="H42" s="9"/>
      <c r="I42" s="9"/>
      <c r="J42" s="10"/>
      <c r="K42" s="10"/>
      <c r="L42" s="10"/>
      <c r="M42" s="11"/>
      <c r="N42" s="11"/>
      <c r="O42" s="112">
        <f>IF(H42="SGL",Single_Extra,0)+IF(H42="TWN",Duplo_Extra,0)+IF(I42="SGL",Single_Extra,0)+IF(I42="TWN",Duplo_Extra,0)+IF(J42="SGL",Single_Pack,0)+IF(J42="TWN",Duplo_Pack,0)+IF(K42="SGL",Single_Pack,0)+IF(K42="TWN",Duplo_Pack,0)+IF(L42="SGL",Single_Pack,0)+IF(L42="TWN",Duplo_Pack,0)+IF(M42="SGL",Single_Extra,0)+IF(M42="TWN",Duplo_Extra,0)+IF(N42="SGL",Single_Extra,0)+IF(N42="TWN",Duplo_Extra,0)</f>
        <v>0</v>
      </c>
    </row>
    <row r="43" spans="2:15" s="110" customFormat="1" ht="20.100000000000001" customHeight="1">
      <c r="B43" s="111">
        <v>23</v>
      </c>
      <c r="C43" s="12"/>
      <c r="D43" s="13"/>
      <c r="E43" s="8"/>
      <c r="F43" s="14"/>
      <c r="G43" s="14"/>
      <c r="H43" s="9"/>
      <c r="I43" s="9"/>
      <c r="J43" s="10"/>
      <c r="K43" s="10"/>
      <c r="L43" s="10"/>
      <c r="M43" s="11"/>
      <c r="N43" s="11"/>
      <c r="O43" s="112">
        <f>IF(H43="SGL",Single_Extra,0)+IF(H43="TWN",Duplo_Extra,0)+IF(I43="SGL",Single_Extra,0)+IF(I43="TWN",Duplo_Extra,0)+IF(J43="SGL",Single_Pack,0)+IF(J43="TWN",Duplo_Pack,0)+IF(K43="SGL",Single_Pack,0)+IF(K43="TWN",Duplo_Pack,0)+IF(L43="SGL",Single_Pack,0)+IF(L43="TWN",Duplo_Pack,0)+IF(M43="SGL",Single_Extra,0)+IF(M43="TWN",Duplo_Extra,0)+IF(N43="SGL",Single_Extra,0)+IF(N43="TWN",Duplo_Extra,0)</f>
        <v>0</v>
      </c>
    </row>
    <row r="44" spans="2:15" s="110" customFormat="1" ht="20.100000000000001" customHeight="1">
      <c r="B44" s="111">
        <v>24</v>
      </c>
      <c r="C44" s="12"/>
      <c r="D44" s="13"/>
      <c r="E44" s="8"/>
      <c r="F44" s="14"/>
      <c r="G44" s="14"/>
      <c r="H44" s="9"/>
      <c r="I44" s="9"/>
      <c r="J44" s="10"/>
      <c r="K44" s="10"/>
      <c r="L44" s="10"/>
      <c r="M44" s="11"/>
      <c r="N44" s="11"/>
      <c r="O44" s="112">
        <f>IF(H44="SGL",Single_Extra,0)+IF(H44="TWN",Duplo_Extra,0)+IF(I44="SGL",Single_Extra,0)+IF(I44="TWN",Duplo_Extra,0)+IF(J44="SGL",Single_Pack,0)+IF(J44="TWN",Duplo_Pack,0)+IF(K44="SGL",Single_Pack,0)+IF(K44="TWN",Duplo_Pack,0)+IF(L44="SGL",Single_Pack,0)+IF(L44="TWN",Duplo_Pack,0)+IF(M44="SGL",Single_Extra,0)+IF(M44="TWN",Duplo_Extra,0)+IF(N44="SGL",Single_Extra,0)+IF(N44="TWN",Duplo_Extra,0)</f>
        <v>0</v>
      </c>
    </row>
    <row r="45" spans="2:15" s="110" customFormat="1" ht="20.100000000000001" customHeight="1">
      <c r="B45" s="111">
        <v>25</v>
      </c>
      <c r="C45" s="12"/>
      <c r="D45" s="13"/>
      <c r="E45" s="8"/>
      <c r="F45" s="14"/>
      <c r="G45" s="14"/>
      <c r="H45" s="9"/>
      <c r="I45" s="9"/>
      <c r="J45" s="10"/>
      <c r="K45" s="10"/>
      <c r="L45" s="10"/>
      <c r="M45" s="11"/>
      <c r="N45" s="11"/>
      <c r="O45" s="112">
        <f>IF(H45="SGL",Single_Extra,0)+IF(H45="TWN",Duplo_Extra,0)+IF(I45="SGL",Single_Extra,0)+IF(I45="TWN",Duplo_Extra,0)+IF(J45="SGL",Single_Pack,0)+IF(J45="TWN",Duplo_Pack,0)+IF(K45="SGL",Single_Pack,0)+IF(K45="TWN",Duplo_Pack,0)+IF(L45="SGL",Single_Pack,0)+IF(L45="TWN",Duplo_Pack,0)+IF(M45="SGL",Single_Extra,0)+IF(M45="TWN",Duplo_Extra,0)+IF(N45="SGL",Single_Extra,0)+IF(N45="TWN",Duplo_Extra,0)</f>
        <v>0</v>
      </c>
    </row>
    <row r="46" spans="2:15" s="110" customFormat="1" ht="20.100000000000001" customHeight="1">
      <c r="B46" s="111">
        <v>26</v>
      </c>
      <c r="C46" s="12"/>
      <c r="D46" s="13"/>
      <c r="E46" s="8"/>
      <c r="F46" s="14"/>
      <c r="G46" s="14"/>
      <c r="H46" s="9"/>
      <c r="I46" s="9"/>
      <c r="J46" s="10"/>
      <c r="K46" s="10"/>
      <c r="L46" s="10"/>
      <c r="M46" s="11"/>
      <c r="N46" s="11"/>
      <c r="O46" s="112">
        <f>IF(H46="SGL",Single_Extra,0)+IF(H46="TWN",Duplo_Extra,0)+IF(I46="SGL",Single_Extra,0)+IF(I46="TWN",Duplo_Extra,0)+IF(J46="SGL",Single_Pack,0)+IF(J46="TWN",Duplo_Pack,0)+IF(K46="SGL",Single_Pack,0)+IF(K46="TWN",Duplo_Pack,0)+IF(L46="SGL",Single_Pack,0)+IF(L46="TWN",Duplo_Pack,0)+IF(M46="SGL",Single_Extra,0)+IF(M46="TWN",Duplo_Extra,0)+IF(N46="SGL",Single_Extra,0)+IF(N46="TWN",Duplo_Extra,0)</f>
        <v>0</v>
      </c>
    </row>
    <row r="47" spans="2:15" s="110" customFormat="1" ht="20.100000000000001" customHeight="1">
      <c r="B47" s="111">
        <v>27</v>
      </c>
      <c r="C47" s="12"/>
      <c r="D47" s="13"/>
      <c r="E47" s="8"/>
      <c r="F47" s="14"/>
      <c r="G47" s="14"/>
      <c r="H47" s="9"/>
      <c r="I47" s="9"/>
      <c r="J47" s="10"/>
      <c r="K47" s="10"/>
      <c r="L47" s="10"/>
      <c r="M47" s="11"/>
      <c r="N47" s="11"/>
      <c r="O47" s="112">
        <f>IF(H47="SGL",Single_Extra,0)+IF(H47="TWN",Duplo_Extra,0)+IF(I47="SGL",Single_Extra,0)+IF(I47="TWN",Duplo_Extra,0)+IF(J47="SGL",Single_Pack,0)+IF(J47="TWN",Duplo_Pack,0)+IF(K47="SGL",Single_Pack,0)+IF(K47="TWN",Duplo_Pack,0)+IF(L47="SGL",Single_Pack,0)+IF(L47="TWN",Duplo_Pack,0)+IF(M47="SGL",Single_Extra,0)+IF(M47="TWN",Duplo_Extra,0)+IF(N47="SGL",Single_Extra,0)+IF(N47="TWN",Duplo_Extra,0)</f>
        <v>0</v>
      </c>
    </row>
    <row r="48" spans="2:15" s="110" customFormat="1" ht="20.100000000000001" customHeight="1">
      <c r="B48" s="111">
        <v>28</v>
      </c>
      <c r="C48" s="12"/>
      <c r="D48" s="13"/>
      <c r="E48" s="8"/>
      <c r="F48" s="14"/>
      <c r="G48" s="14"/>
      <c r="H48" s="9"/>
      <c r="I48" s="9"/>
      <c r="J48" s="10"/>
      <c r="K48" s="10"/>
      <c r="L48" s="10"/>
      <c r="M48" s="11"/>
      <c r="N48" s="11"/>
      <c r="O48" s="112">
        <f>IF(H48="SGL",Single_Extra,0)+IF(H48="TWN",Duplo_Extra,0)+IF(I48="SGL",Single_Extra,0)+IF(I48="TWN",Duplo_Extra,0)+IF(J48="SGL",Single_Pack,0)+IF(J48="TWN",Duplo_Pack,0)+IF(K48="SGL",Single_Pack,0)+IF(K48="TWN",Duplo_Pack,0)+IF(L48="SGL",Single_Pack,0)+IF(L48="TWN",Duplo_Pack,0)+IF(M48="SGL",Single_Extra,0)+IF(M48="TWN",Duplo_Extra,0)+IF(N48="SGL",Single_Extra,0)+IF(N48="TWN",Duplo_Extra,0)</f>
        <v>0</v>
      </c>
    </row>
    <row r="49" spans="2:15" s="110" customFormat="1" ht="20.100000000000001" customHeight="1">
      <c r="B49" s="111">
        <v>29</v>
      </c>
      <c r="C49" s="12"/>
      <c r="D49" s="13"/>
      <c r="E49" s="8"/>
      <c r="F49" s="14"/>
      <c r="G49" s="14"/>
      <c r="H49" s="9"/>
      <c r="I49" s="9"/>
      <c r="J49" s="10"/>
      <c r="K49" s="10"/>
      <c r="L49" s="10"/>
      <c r="M49" s="11"/>
      <c r="N49" s="11"/>
      <c r="O49" s="112">
        <f>IF(H49="SGL",Single_Extra,0)+IF(H49="TWN",Duplo_Extra,0)+IF(I49="SGL",Single_Extra,0)+IF(I49="TWN",Duplo_Extra,0)+IF(J49="SGL",Single_Pack,0)+IF(J49="TWN",Duplo_Pack,0)+IF(K49="SGL",Single_Pack,0)+IF(K49="TWN",Duplo_Pack,0)+IF(L49="SGL",Single_Pack,0)+IF(L49="TWN",Duplo_Pack,0)+IF(M49="SGL",Single_Extra,0)+IF(M49="TWN",Duplo_Extra,0)+IF(N49="SGL",Single_Extra,0)+IF(N49="TWN",Duplo_Extra,0)</f>
        <v>0</v>
      </c>
    </row>
    <row r="50" spans="2:15" s="110" customFormat="1" ht="20.100000000000001" customHeight="1">
      <c r="B50" s="111">
        <v>30</v>
      </c>
      <c r="C50" s="12"/>
      <c r="D50" s="13"/>
      <c r="E50" s="8"/>
      <c r="F50" s="14"/>
      <c r="G50" s="14"/>
      <c r="H50" s="9"/>
      <c r="I50" s="9"/>
      <c r="J50" s="10"/>
      <c r="K50" s="10"/>
      <c r="L50" s="10"/>
      <c r="M50" s="11"/>
      <c r="N50" s="11"/>
      <c r="O50" s="112">
        <f>IF(H50="SGL",Single_Extra,0)+IF(H50="TWN",Duplo_Extra,0)+IF(I50="SGL",Single_Extra,0)+IF(I50="TWN",Duplo_Extra,0)+IF(J50="SGL",Single_Pack,0)+IF(J50="TWN",Duplo_Pack,0)+IF(K50="SGL",Single_Pack,0)+IF(K50="TWN",Duplo_Pack,0)+IF(L50="SGL",Single_Pack,0)+IF(L50="TWN",Duplo_Pack,0)+IF(M50="SGL",Single_Extra,0)+IF(M50="TWN",Duplo_Extra,0)+IF(N50="SGL",Single_Extra,0)+IF(N50="TWN",Duplo_Extra,0)</f>
        <v>0</v>
      </c>
    </row>
    <row r="51" spans="2:15" s="110" customFormat="1" ht="20.100000000000001" customHeight="1">
      <c r="B51" s="111">
        <v>31</v>
      </c>
      <c r="C51" s="12"/>
      <c r="D51" s="13"/>
      <c r="E51" s="8"/>
      <c r="F51" s="14"/>
      <c r="G51" s="14"/>
      <c r="H51" s="9"/>
      <c r="I51" s="9"/>
      <c r="J51" s="10"/>
      <c r="K51" s="10"/>
      <c r="L51" s="10"/>
      <c r="M51" s="11"/>
      <c r="N51" s="11"/>
      <c r="O51" s="112">
        <f>IF(H51="SGL",Single_Extra,0)+IF(H51="TWN",Duplo_Extra,0)+IF(I51="SGL",Single_Extra,0)+IF(I51="TWN",Duplo_Extra,0)+IF(J51="SGL",Single_Pack,0)+IF(J51="TWN",Duplo_Pack,0)+IF(K51="SGL",Single_Pack,0)+IF(K51="TWN",Duplo_Pack,0)+IF(L51="SGL",Single_Pack,0)+IF(L51="TWN",Duplo_Pack,0)+IF(M51="SGL",Single_Extra,0)+IF(M51="TWN",Duplo_Extra,0)+IF(N51="SGL",Single_Extra,0)+IF(N51="TWN",Duplo_Extra,0)</f>
        <v>0</v>
      </c>
    </row>
    <row r="52" spans="2:15" s="110" customFormat="1" ht="20.100000000000001" customHeight="1">
      <c r="B52" s="111">
        <v>32</v>
      </c>
      <c r="C52" s="12"/>
      <c r="D52" s="13"/>
      <c r="E52" s="8"/>
      <c r="F52" s="14"/>
      <c r="G52" s="14"/>
      <c r="H52" s="9"/>
      <c r="I52" s="9"/>
      <c r="J52" s="10"/>
      <c r="K52" s="10"/>
      <c r="L52" s="10"/>
      <c r="M52" s="11"/>
      <c r="N52" s="11"/>
      <c r="O52" s="112">
        <f>IF(H52="SGL",Single_Extra,0)+IF(H52="TWN",Duplo_Extra,0)+IF(I52="SGL",Single_Extra,0)+IF(I52="TWN",Duplo_Extra,0)+IF(J52="SGL",Single_Pack,0)+IF(J52="TWN",Duplo_Pack,0)+IF(K52="SGL",Single_Pack,0)+IF(K52="TWN",Duplo_Pack,0)+IF(L52="SGL",Single_Pack,0)+IF(L52="TWN",Duplo_Pack,0)+IF(M52="SGL",Single_Extra,0)+IF(M52="TWN",Duplo_Extra,0)+IF(N52="SGL",Single_Extra,0)+IF(N52="TWN",Duplo_Extra,0)</f>
        <v>0</v>
      </c>
    </row>
    <row r="53" spans="2:15" s="110" customFormat="1" ht="20.100000000000001" customHeight="1">
      <c r="B53" s="111">
        <v>33</v>
      </c>
      <c r="C53" s="12"/>
      <c r="D53" s="13"/>
      <c r="E53" s="8"/>
      <c r="F53" s="14"/>
      <c r="G53" s="14"/>
      <c r="H53" s="9"/>
      <c r="I53" s="9"/>
      <c r="J53" s="10"/>
      <c r="K53" s="10"/>
      <c r="L53" s="10"/>
      <c r="M53" s="11"/>
      <c r="N53" s="11"/>
      <c r="O53" s="112">
        <f>IF(H53="SGL",Single_Extra,0)+IF(H53="TWN",Duplo_Extra,0)+IF(I53="SGL",Single_Extra,0)+IF(I53="TWN",Duplo_Extra,0)+IF(J53="SGL",Single_Pack,0)+IF(J53="TWN",Duplo_Pack,0)+IF(K53="SGL",Single_Pack,0)+IF(K53="TWN",Duplo_Pack,0)+IF(L53="SGL",Single_Pack,0)+IF(L53="TWN",Duplo_Pack,0)+IF(M53="SGL",Single_Extra,0)+IF(M53="TWN",Duplo_Extra,0)+IF(N53="SGL",Single_Extra,0)+IF(N53="TWN",Duplo_Extra,0)</f>
        <v>0</v>
      </c>
    </row>
    <row r="54" spans="2:15" s="110" customFormat="1" ht="20.100000000000001" customHeight="1">
      <c r="B54" s="111">
        <v>34</v>
      </c>
      <c r="C54" s="12"/>
      <c r="D54" s="13"/>
      <c r="E54" s="8"/>
      <c r="F54" s="14"/>
      <c r="G54" s="14"/>
      <c r="H54" s="9"/>
      <c r="I54" s="9"/>
      <c r="J54" s="10"/>
      <c r="K54" s="10"/>
      <c r="L54" s="10"/>
      <c r="M54" s="11"/>
      <c r="N54" s="11"/>
      <c r="O54" s="112">
        <f>IF(H54="SGL",Single_Extra,0)+IF(H54="TWN",Duplo_Extra,0)+IF(I54="SGL",Single_Extra,0)+IF(I54="TWN",Duplo_Extra,0)+IF(J54="SGL",Single_Pack,0)+IF(J54="TWN",Duplo_Pack,0)+IF(K54="SGL",Single_Pack,0)+IF(K54="TWN",Duplo_Pack,0)+IF(L54="SGL",Single_Pack,0)+IF(L54="TWN",Duplo_Pack,0)+IF(M54="SGL",Single_Extra,0)+IF(M54="TWN",Duplo_Extra,0)+IF(N54="SGL",Single_Extra,0)+IF(N54="TWN",Duplo_Extra,0)</f>
        <v>0</v>
      </c>
    </row>
    <row r="55" spans="2:15" s="110" customFormat="1" ht="20.100000000000001" customHeight="1">
      <c r="B55" s="111">
        <v>35</v>
      </c>
      <c r="C55" s="12"/>
      <c r="D55" s="13"/>
      <c r="E55" s="8"/>
      <c r="F55" s="14"/>
      <c r="G55" s="14"/>
      <c r="H55" s="9"/>
      <c r="I55" s="9"/>
      <c r="J55" s="10"/>
      <c r="K55" s="10"/>
      <c r="L55" s="10"/>
      <c r="M55" s="11"/>
      <c r="N55" s="11"/>
      <c r="O55" s="112">
        <f>IF(H55="SGL",Single_Extra,0)+IF(H55="TWN",Duplo_Extra,0)+IF(I55="SGL",Single_Extra,0)+IF(I55="TWN",Duplo_Extra,0)+IF(J55="SGL",Single_Pack,0)+IF(J55="TWN",Duplo_Pack,0)+IF(K55="SGL",Single_Pack,0)+IF(K55="TWN",Duplo_Pack,0)+IF(L55="SGL",Single_Pack,0)+IF(L55="TWN",Duplo_Pack,0)+IF(M55="SGL",Single_Extra,0)+IF(M55="TWN",Duplo_Extra,0)+IF(N55="SGL",Single_Extra,0)+IF(N55="TWN",Duplo_Extra,0)</f>
        <v>0</v>
      </c>
    </row>
    <row r="56" spans="2:15" s="110" customFormat="1" ht="20.100000000000001" customHeight="1">
      <c r="B56" s="111">
        <v>36</v>
      </c>
      <c r="C56" s="12"/>
      <c r="D56" s="13"/>
      <c r="E56" s="8"/>
      <c r="F56" s="14"/>
      <c r="G56" s="14"/>
      <c r="H56" s="9"/>
      <c r="I56" s="9"/>
      <c r="J56" s="10"/>
      <c r="K56" s="10"/>
      <c r="L56" s="10"/>
      <c r="M56" s="11"/>
      <c r="N56" s="11"/>
      <c r="O56" s="112">
        <f>IF(H56="SGL",Single_Extra,0)+IF(H56="TWN",Duplo_Extra,0)+IF(I56="SGL",Single_Extra,0)+IF(I56="TWN",Duplo_Extra,0)+IF(J56="SGL",Single_Pack,0)+IF(J56="TWN",Duplo_Pack,0)+IF(K56="SGL",Single_Pack,0)+IF(K56="TWN",Duplo_Pack,0)+IF(L56="SGL",Single_Pack,0)+IF(L56="TWN",Duplo_Pack,0)+IF(M56="SGL",Single_Extra,0)+IF(M56="TWN",Duplo_Extra,0)+IF(N56="SGL",Single_Extra,0)+IF(N56="TWN",Duplo_Extra,0)</f>
        <v>0</v>
      </c>
    </row>
    <row r="57" spans="2:15" s="110" customFormat="1" ht="20.100000000000001" customHeight="1">
      <c r="B57" s="111">
        <v>37</v>
      </c>
      <c r="C57" s="12"/>
      <c r="D57" s="13"/>
      <c r="E57" s="8"/>
      <c r="F57" s="14"/>
      <c r="G57" s="14"/>
      <c r="H57" s="9"/>
      <c r="I57" s="9"/>
      <c r="J57" s="10"/>
      <c r="K57" s="10"/>
      <c r="L57" s="10"/>
      <c r="M57" s="11"/>
      <c r="N57" s="11"/>
      <c r="O57" s="112">
        <f>IF(H57="SGL",Single_Extra,0)+IF(H57="TWN",Duplo_Extra,0)+IF(I57="SGL",Single_Extra,0)+IF(I57="TWN",Duplo_Extra,0)+IF(J57="SGL",Single_Pack,0)+IF(J57="TWN",Duplo_Pack,0)+IF(K57="SGL",Single_Pack,0)+IF(K57="TWN",Duplo_Pack,0)+IF(L57="SGL",Single_Pack,0)+IF(L57="TWN",Duplo_Pack,0)+IF(M57="SGL",Single_Extra,0)+IF(M57="TWN",Duplo_Extra,0)+IF(N57="SGL",Single_Extra,0)+IF(N57="TWN",Duplo_Extra,0)</f>
        <v>0</v>
      </c>
    </row>
    <row r="58" spans="2:15" s="110" customFormat="1" ht="20.100000000000001" customHeight="1">
      <c r="B58" s="111">
        <v>38</v>
      </c>
      <c r="C58" s="12"/>
      <c r="D58" s="13"/>
      <c r="E58" s="8"/>
      <c r="F58" s="14"/>
      <c r="G58" s="14"/>
      <c r="H58" s="9"/>
      <c r="I58" s="9"/>
      <c r="J58" s="10"/>
      <c r="K58" s="10"/>
      <c r="L58" s="10"/>
      <c r="M58" s="11"/>
      <c r="N58" s="11"/>
      <c r="O58" s="112">
        <f>IF(H58="SGL",Single_Extra,0)+IF(H58="TWN",Duplo_Extra,0)+IF(I58="SGL",Single_Extra,0)+IF(I58="TWN",Duplo_Extra,0)+IF(J58="SGL",Single_Pack,0)+IF(J58="TWN",Duplo_Pack,0)+IF(K58="SGL",Single_Pack,0)+IF(K58="TWN",Duplo_Pack,0)+IF(L58="SGL",Single_Pack,0)+IF(L58="TWN",Duplo_Pack,0)+IF(M58="SGL",Single_Extra,0)+IF(M58="TWN",Duplo_Extra,0)+IF(N58="SGL",Single_Extra,0)+IF(N58="TWN",Duplo_Extra,0)</f>
        <v>0</v>
      </c>
    </row>
    <row r="59" spans="2:15" s="110" customFormat="1" ht="20.100000000000001" customHeight="1">
      <c r="B59" s="111">
        <v>39</v>
      </c>
      <c r="C59" s="12"/>
      <c r="D59" s="13"/>
      <c r="E59" s="8"/>
      <c r="F59" s="14"/>
      <c r="G59" s="14"/>
      <c r="H59" s="9"/>
      <c r="I59" s="9"/>
      <c r="J59" s="10"/>
      <c r="K59" s="10"/>
      <c r="L59" s="10"/>
      <c r="M59" s="11"/>
      <c r="N59" s="11"/>
      <c r="O59" s="112">
        <f>IF(H59="SGL",Single_Extra,0)+IF(H59="TWN",Duplo_Extra,0)+IF(I59="SGL",Single_Extra,0)+IF(I59="TWN",Duplo_Extra,0)+IF(J59="SGL",Single_Pack,0)+IF(J59="TWN",Duplo_Pack,0)+IF(K59="SGL",Single_Pack,0)+IF(K59="TWN",Duplo_Pack,0)+IF(L59="SGL",Single_Pack,0)+IF(L59="TWN",Duplo_Pack,0)+IF(M59="SGL",Single_Extra,0)+IF(M59="TWN",Duplo_Extra,0)+IF(N59="SGL",Single_Extra,0)+IF(N59="TWN",Duplo_Extra,0)</f>
        <v>0</v>
      </c>
    </row>
    <row r="60" spans="2:15" s="110" customFormat="1" ht="20.100000000000001" customHeight="1">
      <c r="B60" s="113">
        <v>40</v>
      </c>
      <c r="C60" s="19"/>
      <c r="D60" s="20"/>
      <c r="E60" s="21"/>
      <c r="F60" s="22"/>
      <c r="G60" s="22"/>
      <c r="H60" s="23"/>
      <c r="I60" s="23"/>
      <c r="J60" s="24"/>
      <c r="K60" s="24"/>
      <c r="L60" s="24"/>
      <c r="M60" s="25"/>
      <c r="N60" s="25"/>
      <c r="O60" s="114">
        <f>IF(H60="SGL",Single_Extra,0)+IF(H60="TWN",Duplo_Extra,0)+IF(I60="SGL",Single_Extra,0)+IF(I60="TWN",Duplo_Extra,0)+IF(J60="SGL",Single_Pack,0)+IF(J60="TWN",Duplo_Pack,0)+IF(K60="SGL",Single_Pack,0)+IF(K60="TWN",Duplo_Pack,0)+IF(L60="SGL",Single_Pack,0)+IF(L60="TWN",Duplo_Pack,0)+IF(M60="SGL",Single_Extra,0)+IF(M60="TWN",Duplo_Extra,0)+IF(N60="SGL",Single_Extra,0)+IF(N60="TWN",Duplo_Extra,0)</f>
        <v>0</v>
      </c>
    </row>
    <row r="61" spans="2:15" s="110" customFormat="1" ht="8.25" customHeight="1" thickBot="1">
      <c r="B61" s="115"/>
      <c r="C61" s="116"/>
      <c r="D61" s="116"/>
      <c r="E61" s="115"/>
      <c r="F61" s="117"/>
      <c r="G61" s="117"/>
      <c r="H61" s="118"/>
      <c r="I61" s="118"/>
      <c r="J61" s="115"/>
      <c r="K61" s="115"/>
      <c r="L61" s="115"/>
      <c r="M61" s="115"/>
      <c r="N61" s="115"/>
      <c r="O61" s="119"/>
    </row>
    <row r="62" spans="2:15" s="15" customFormat="1" ht="24.95" customHeight="1" thickBot="1">
      <c r="B62" s="16" t="s">
        <v>39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27">
        <f>SUM(O21:O60)-(SUM(O21:O60)*0.1)</f>
        <v>0</v>
      </c>
    </row>
    <row r="63" spans="2:15" s="15" customFormat="1" ht="24.95" customHeight="1" thickBot="1">
      <c r="B63" s="16" t="s">
        <v>40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26">
        <f>SUM(O21:O60)</f>
        <v>0</v>
      </c>
    </row>
    <row r="64" spans="2:15" s="110" customFormat="1" ht="20.100000000000001" customHeight="1">
      <c r="B64" s="28"/>
      <c r="C64" s="28"/>
      <c r="D64" s="28"/>
      <c r="E64" s="28"/>
      <c r="F64" s="28"/>
      <c r="G64" s="28"/>
      <c r="H64" s="31"/>
      <c r="I64" s="28"/>
      <c r="J64" s="28"/>
      <c r="K64" s="28"/>
      <c r="L64" s="31"/>
      <c r="M64" s="31"/>
      <c r="N64" s="31"/>
      <c r="O64" s="120"/>
    </row>
    <row r="65" spans="2:15" ht="20.100000000000001" customHeight="1">
      <c r="B65" s="121" t="s">
        <v>26</v>
      </c>
      <c r="C65" s="122"/>
      <c r="D65" s="32"/>
      <c r="E65" s="32"/>
      <c r="F65" s="32"/>
      <c r="G65" s="32"/>
      <c r="H65" s="121" t="s">
        <v>27</v>
      </c>
      <c r="K65" s="36"/>
      <c r="L65" s="36"/>
      <c r="M65" s="123" t="s">
        <v>28</v>
      </c>
      <c r="N65" s="34"/>
      <c r="O65" s="36"/>
    </row>
    <row r="66" spans="2:15" ht="55.15" customHeight="1">
      <c r="B66" s="124" t="s">
        <v>38</v>
      </c>
      <c r="C66" s="124"/>
      <c r="D66" s="124"/>
      <c r="E66" s="124"/>
      <c r="F66" s="124"/>
      <c r="G66" s="124"/>
      <c r="H66" s="124" t="s">
        <v>37</v>
      </c>
      <c r="I66" s="124"/>
      <c r="J66" s="124"/>
      <c r="K66" s="124"/>
      <c r="L66" s="124"/>
      <c r="M66" s="124" t="s">
        <v>35</v>
      </c>
      <c r="N66" s="124"/>
      <c r="O66" s="124"/>
    </row>
    <row r="67" spans="2:15" ht="21" customHeight="1"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spans="2:15" ht="21" customHeight="1"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41"/>
      <c r="N68" s="41"/>
      <c r="O68" s="32"/>
    </row>
    <row r="69" spans="2:15" ht="21" customHeight="1"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41"/>
      <c r="N69" s="41"/>
      <c r="O69" s="41"/>
    </row>
    <row r="70" spans="2:15" ht="21" customHeight="1"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41"/>
      <c r="N70" s="41"/>
      <c r="O70" s="41"/>
    </row>
    <row r="71" spans="2:15" ht="21" customHeight="1">
      <c r="B71" s="32"/>
      <c r="C71" s="32"/>
      <c r="D71" s="32"/>
      <c r="E71" s="32"/>
      <c r="F71" s="32"/>
      <c r="G71" s="32"/>
      <c r="I71" s="41"/>
      <c r="J71" s="41"/>
      <c r="K71" s="41"/>
      <c r="L71" s="41"/>
      <c r="M71" s="41"/>
      <c r="N71" s="41"/>
      <c r="O71" s="41"/>
    </row>
    <row r="72" spans="2:15" ht="20.100000000000001" customHeight="1">
      <c r="I72" s="41"/>
      <c r="J72" s="41"/>
      <c r="K72" s="41"/>
      <c r="L72" s="41"/>
      <c r="M72" s="41"/>
      <c r="N72" s="41"/>
      <c r="O72" s="41"/>
    </row>
    <row r="73" spans="2:15" ht="20.100000000000001" customHeight="1"/>
    <row r="74" spans="2:15" ht="20.100000000000001" customHeight="1"/>
    <row r="75" spans="2:15" ht="20.100000000000001" customHeight="1"/>
    <row r="76" spans="2:15" ht="20.100000000000001" customHeight="1"/>
    <row r="77" spans="2:15" ht="20.100000000000001" customHeight="1"/>
    <row r="78" spans="2:15" ht="20.100000000000001" customHeight="1"/>
    <row r="79" spans="2:15" ht="20.100000000000001" customHeight="1"/>
    <row r="80" spans="2:15" ht="20.100000000000001" customHeight="1"/>
    <row r="81" ht="20.100000000000001" customHeight="1"/>
    <row r="82" ht="20.100000000000001" customHeight="1"/>
    <row r="83" ht="20.100000000000001" customHeight="1"/>
  </sheetData>
  <sheetProtection password="C02C" sheet="1" objects="1" scenarios="1" selectLockedCells="1"/>
  <mergeCells count="25">
    <mergeCell ref="H15:O16"/>
    <mergeCell ref="M66:O67"/>
    <mergeCell ref="B62:N62"/>
    <mergeCell ref="B63:N63"/>
    <mergeCell ref="H17:I17"/>
    <mergeCell ref="J17:L17"/>
    <mergeCell ref="M17:N17"/>
    <mergeCell ref="O17:O18"/>
    <mergeCell ref="B66:G70"/>
    <mergeCell ref="H66:L70"/>
    <mergeCell ref="B11:D11"/>
    <mergeCell ref="B12:E12"/>
    <mergeCell ref="G12:I12"/>
    <mergeCell ref="B15:B18"/>
    <mergeCell ref="C15:C18"/>
    <mergeCell ref="D15:D18"/>
    <mergeCell ref="E15:E18"/>
    <mergeCell ref="F15:F18"/>
    <mergeCell ref="G15:G18"/>
    <mergeCell ref="B1:D1"/>
    <mergeCell ref="B9:D9"/>
    <mergeCell ref="B10:E10"/>
    <mergeCell ref="G10:I10"/>
    <mergeCell ref="K10:L10"/>
    <mergeCell ref="M10:N10"/>
  </mergeCells>
  <dataValidations count="8">
    <dataValidation imeMode="off" allowBlank="1" showInputMessage="1" showErrorMessage="1" sqref="B62:B63 IL62:IW62 SH62:SS62 ACD62:ACO62 ALZ62:AMK62 AVV62:AWG62 BFR62:BGC62 BPN62:BPY62 BZJ62:BZU62 CJF62:CJQ62 CTB62:CTM62 DCX62:DDI62 DMT62:DNE62 DWP62:DXA62 EGL62:EGW62 EQH62:EQS62 FAD62:FAO62 FJZ62:FKK62 FTV62:FUG62 GDR62:GEC62 GNN62:GNY62 GXJ62:GXU62 HHF62:HHQ62 HRB62:HRM62 IAX62:IBI62 IKT62:ILE62 IUP62:IVA62 JEL62:JEW62 JOH62:JOS62 JYD62:JYO62 KHZ62:KIK62 KRV62:KSG62 LBR62:LCC62 LLN62:LLY62 LVJ62:LVU62 MFF62:MFQ62 MPB62:MPM62 MYX62:MZI62 NIT62:NJE62 NSP62:NTA62 OCL62:OCW62 OMH62:OMS62 OWD62:OWO62 PFZ62:PGK62 PPV62:PQG62 PZR62:QAC62 QJN62:QJY62 QTJ62:QTU62 RDF62:RDQ62 RNB62:RNM62 RWX62:RXI62 SGT62:SHE62 SQP62:SRA62 TAL62:TAW62 TKH62:TKS62 TUD62:TUO62 UDZ62:UEK62 UNV62:UOG62 UXR62:UYC62 VHN62:VHY62 VRJ62:VRU62 WBF62:WBQ62 WLB62:WLM62 WUX62:WVI62 JH62:JH63 TD62:TD63 ACZ62:ACZ63 AMV62:AMV63 AWR62:AWR63 BGN62:BGN63 BQJ62:BQJ63 CAF62:CAF63 CKB62:CKB63 CTX62:CTX63 DDT62:DDT63 DNP62:DNP63 DXL62:DXL63 EHH62:EHH63 ERD62:ERD63 FAZ62:FAZ63 FKV62:FKV63 FUR62:FUR63 GEN62:GEN63 GOJ62:GOJ63 GYF62:GYF63 HIB62:HIB63 HRX62:HRX63 IBT62:IBT63 ILP62:ILP63 IVL62:IVL63 JFH62:JFH63 JPD62:JPD63 JYZ62:JYZ63 KIV62:KIV63 KSR62:KSR63 LCN62:LCN63 LMJ62:LMJ63 LWF62:LWF63 MGB62:MGB63 MPX62:MPX63 MZT62:MZT63 NJP62:NJP63 NTL62:NTL63 ODH62:ODH63 OND62:OND63 OWZ62:OWZ63 PGV62:PGV63 PQR62:PQR63 QAN62:QAN63 QKJ62:QKJ63 QUF62:QUF63 REB62:REB63 RNX62:RNX63 RXT62:RXT63 SHP62:SHP63 SRL62:SRL63 TBH62:TBH63 TLD62:TLD63 TUZ62:TUZ63 UEV62:UEV63 UOR62:UOR63 UYN62:UYN63 VIJ62:VIJ63 VSF62:VSF63 WCB62:WCB63 WLX62:WLX63 WVT62:WVT63 IX62:IX63 ST62:ST63 ACP62:ACP63 AML62:AML63 AWH62:AWH63 BGD62:BGD63 BPZ62:BPZ63 BZV62:BZV63 CJR62:CJR63 CTN62:CTN63 DDJ62:DDJ63 DNF62:DNF63 DXB62:DXB63 EGX62:EGX63 EQT62:EQT63 FAP62:FAP63 FKL62:FKL63 FUH62:FUH63 GED62:GED63 GNZ62:GNZ63 GXV62:GXV63 HHR62:HHR63 HRN62:HRN63 IBJ62:IBJ63 ILF62:ILF63 IVB62:IVB63 JEX62:JEX63 JOT62:JOT63 JYP62:JYP63 KIL62:KIL63 KSH62:KSH63 LCD62:LCD63 LLZ62:LLZ63 LVV62:LVV63 MFR62:MFR63 MPN62:MPN63 MZJ62:MZJ63 NJF62:NJF63 NTB62:NTB63 OCX62:OCX63 OMT62:OMT63 OWP62:OWP63 PGL62:PGL63 PQH62:PQH63 QAD62:QAD63 QJZ62:QJZ63 QTV62:QTV63 RDR62:RDR63 RNN62:RNN63 RXJ62:RXJ63 SHF62:SHF63 SRB62:SRB63 TAX62:TAX63 TKT62:TKT63 TUP62:TUP63 UEL62:UEL63 UOH62:UOH63 UYD62:UYD63 VHZ62:VHZ63 VRV62:VRV63 WBR62:WBR63 WLN62:WLN63 WVJ62:WVJ63 IV63:IW63 SR63:SS63 ACN63:ACO63 AMJ63:AMK63 AWF63:AWG63 BGB63:BGC63 BPX63:BPY63 BZT63:BZU63 CJP63:CJQ63 CTL63:CTM63 DDH63:DDI63 DND63:DNE63 DWZ63:DXA63 EGV63:EGW63 EQR63:EQS63 FAN63:FAO63 FKJ63:FKK63 FUF63:FUG63 GEB63:GEC63 GNX63:GNY63 GXT63:GXU63 HHP63:HHQ63 HRL63:HRM63 IBH63:IBI63 ILD63:ILE63 IUZ63:IVA63 JEV63:JEW63 JOR63:JOS63 JYN63:JYO63 KIJ63:KIK63 KSF63:KSG63 LCB63:LCC63 LLX63:LLY63 LVT63:LVU63 MFP63:MFQ63 MPL63:MPM63 MZH63:MZI63 NJD63:NJE63 NSZ63:NTA63 OCV63:OCW63 OMR63:OMS63 OWN63:OWO63 PGJ63:PGK63 PQF63:PQG63 QAB63:QAC63 QJX63:QJY63 QTT63:QTU63 RDP63:RDQ63 RNL63:RNM63 RXH63:RXI63 SHD63:SHE63 SQZ63:SRA63 TAV63:TAW63 TKR63:TKS63 TUN63:TUO63 UEJ63:UEK63 UOF63:UOG63 UYB63:UYC63 VHX63:VHY63 VRT63:VRU63 WBP63:WBQ63 WLL63:WLM63 WVH63:WVI63 O62:O63"/>
    <dataValidation allowBlank="1" showInputMessage="1" showErrorMessage="1" sqref="P65:IQ184 C21:D61 E11:G11 D13:Q13 B10 B64:O64 H71 B72:H72 B73:O183"/>
    <dataValidation type="list" allowBlank="1" showInputMessage="1" showErrorMessage="1" sqref="E19:E61">
      <formula1>"'-48 Kg,'-52 Kg,'-57 Kg,'-63 Kg,'-70 Kg,'-78 Kg,'+78 Kg,Coach,Official,Referee,Medic,Press"</formula1>
    </dataValidation>
    <dataValidation type="list" allowBlank="1" showInputMessage="1" showErrorMessage="1" sqref="F61">
      <formula1>"08-06-2011,09-06-2011,10-06-2011,11-06-2011"</formula1>
    </dataValidation>
    <dataValidation type="list" allowBlank="1" showInputMessage="1" showErrorMessage="1" sqref="G61">
      <formula1>"11-06-2011,12-06-2011,13-06-2011,14-06-2011,15-06-2011"</formula1>
    </dataValidation>
    <dataValidation type="list" allowBlank="1" showInputMessage="1" showErrorMessage="1" sqref="H19:N61">
      <formula1>"SGL,TWN"</formula1>
    </dataValidation>
    <dataValidation type="list" allowBlank="1" showInputMessage="1" showErrorMessage="1" sqref="F19:F60">
      <formula1>"05-06-2013,06-06-2013,07-06-2013,08-06-2013"</formula1>
    </dataValidation>
    <dataValidation type="list" allowBlank="1" showInputMessage="1" showErrorMessage="1" sqref="G19:G60">
      <formula1>"08-06-2013,09-06-2013,10-06-2013,11-06-2013,12-06-2013"</formula1>
    </dataValidation>
  </dataValidations>
  <printOptions horizontalCentered="1" verticalCentered="1"/>
  <pageMargins left="0.23622047244094491" right="0.23622047244094491" top="1.1417322834645669" bottom="1.1417322834645669" header="0.74803149606299213" footer="0.74803149606299213"/>
  <pageSetup paperSize="9" scale="4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4</vt:i4>
      </vt:variant>
    </vt:vector>
  </HeadingPairs>
  <TitlesOfParts>
    <vt:vector size="5" baseType="lpstr">
      <vt:lpstr>Folha1</vt:lpstr>
      <vt:lpstr>Duplo_Extra</vt:lpstr>
      <vt:lpstr>Duplo_Pack</vt:lpstr>
      <vt:lpstr>Single_Extra</vt:lpstr>
      <vt:lpstr>Single_Pack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OrvalhoN</dc:creator>
  <cp:lastModifiedBy>OrvalhoN</cp:lastModifiedBy>
  <cp:revision>1</cp:revision>
  <cp:lastPrinted>2013-03-27T12:46:45Z</cp:lastPrinted>
  <dcterms:created xsi:type="dcterms:W3CDTF">2013-03-27T12:02:30Z</dcterms:created>
  <dcterms:modified xsi:type="dcterms:W3CDTF">2013-03-27T12:49:27Z</dcterms:modified>
</cp:coreProperties>
</file>