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13" i="1"/>
  <c r="D14"/>
  <c r="D15"/>
  <c r="D16"/>
  <c r="D17"/>
  <c r="D18"/>
  <c r="D19"/>
  <c r="D20"/>
  <c r="D21"/>
</calcChain>
</file>

<file path=xl/sharedStrings.xml><?xml version="1.0" encoding="utf-8"?>
<sst xmlns="http://schemas.openxmlformats.org/spreadsheetml/2006/main" count="22" uniqueCount="21">
  <si>
    <t>Ippon</t>
  </si>
  <si>
    <t>Waza-Ari</t>
  </si>
  <si>
    <t>Yuko</t>
  </si>
  <si>
    <t>HSM Leg grip</t>
  </si>
  <si>
    <r>
      <t xml:space="preserve">HSM </t>
    </r>
    <r>
      <rPr>
        <sz val="10"/>
        <color theme="1"/>
        <rFont val="Calibri"/>
        <family val="2"/>
        <scheme val="minor"/>
      </rPr>
      <t>(4xShido)</t>
    </r>
  </si>
  <si>
    <t>HSM direct</t>
  </si>
  <si>
    <t>Fusen-Gachi</t>
  </si>
  <si>
    <t>Kiken-Gachi</t>
  </si>
  <si>
    <t>Shido</t>
  </si>
  <si>
    <t>Golden Score</t>
  </si>
  <si>
    <t>Number of fights</t>
  </si>
  <si>
    <t>Waza-Ari :</t>
  </si>
  <si>
    <t>Yuko :</t>
  </si>
  <si>
    <t>additional scores (not winning scores) :</t>
  </si>
  <si>
    <t>Nage-Waza</t>
  </si>
  <si>
    <t>Ne-Waza</t>
  </si>
  <si>
    <t>Ippon Ne-Waza</t>
  </si>
  <si>
    <t>Osae-Komi</t>
  </si>
  <si>
    <t>Kansetzu-Waza</t>
  </si>
  <si>
    <t>Shime-Waza</t>
  </si>
  <si>
    <t>EUROPEAN OPEN WOMEN WARSAW 1.-2.MARCH 2014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</si>
</sst>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2" xfId="0" applyFont="1" applyBorder="1" applyAlignment="1"/>
    <xf numFmtId="0" fontId="3" fillId="0" borderId="2" xfId="0" applyFont="1" applyBorder="1" applyAlignment="1"/>
    <xf numFmtId="0" fontId="6" fillId="0" borderId="1" xfId="0" applyFont="1" applyBorder="1"/>
    <xf numFmtId="10" fontId="6" fillId="0" borderId="1" xfId="0" applyNumberFormat="1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9" fillId="0" borderId="4" xfId="0" applyFont="1" applyBorder="1" applyAlignme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54,55%</a:t>
                    </a:r>
                  </a:p>
                  <a:p>
                    <a:r>
                      <a:rPr lang="en-US"/>
                      <a:t>Ippon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12,99%</a:t>
                    </a:r>
                  </a:p>
                  <a:p>
                    <a:r>
                      <a:rPr lang="en-US"/>
                      <a:t>Waza-Ari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14,29%</a:t>
                    </a:r>
                  </a:p>
                  <a:p>
                    <a:r>
                      <a:rPr lang="en-US"/>
                      <a:t>Yuko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14,29%</a:t>
                    </a:r>
                  </a:p>
                  <a:p>
                    <a:r>
                      <a:rPr lang="en-US"/>
                      <a:t>Shido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3,25%</a:t>
                    </a:r>
                  </a:p>
                  <a:p>
                    <a:r>
                      <a:rPr lang="en-US"/>
                      <a:t>HSM4xS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0,65%</a:t>
                    </a:r>
                  </a:p>
                  <a:p>
                    <a:r>
                      <a:rPr lang="en-US"/>
                      <a:t>HSM direct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Val val="1"/>
            <c:showLeaderLines val="1"/>
          </c:dLbls>
          <c:val>
            <c:numRef>
              <c:f>Tabelle1!$D$13:$D$19</c:f>
              <c:numCache>
                <c:formatCode>0.00%</c:formatCode>
                <c:ptCount val="7"/>
                <c:pt idx="0">
                  <c:v>0.54545454545454541</c:v>
                </c:pt>
                <c:pt idx="1">
                  <c:v>0.12987012987012986</c:v>
                </c:pt>
                <c:pt idx="2">
                  <c:v>0.14285714285714285</c:v>
                </c:pt>
                <c:pt idx="3">
                  <c:v>0.14285714285714285</c:v>
                </c:pt>
                <c:pt idx="4">
                  <c:v>3.2467532467532464E-2</c:v>
                </c:pt>
                <c:pt idx="5">
                  <c:v>0</c:v>
                </c:pt>
                <c:pt idx="6">
                  <c:v>6.4935064935064939E-3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45</a:t>
                    </a:r>
                  </a:p>
                  <a:p>
                    <a:r>
                      <a:rPr lang="en-US"/>
                      <a:t>Nage-Waza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  <a:p>
                    <a:r>
                      <a:rPr lang="en-US"/>
                      <a:t>Ne-Waza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Val val="1"/>
            <c:showLeaderLines val="1"/>
          </c:dLbls>
          <c:val>
            <c:numRef>
              <c:f>Tabelle1!$C$34:$C$35</c:f>
              <c:numCache>
                <c:formatCode>General</c:formatCode>
                <c:ptCount val="2"/>
                <c:pt idx="0">
                  <c:v>45</c:v>
                </c:pt>
                <c:pt idx="1">
                  <c:v>39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  <a:p>
                    <a:r>
                      <a:rPr lang="en-US" sz="1200" b="1"/>
                      <a:t>Osae-Komi-Waza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 sz="1200" b="1"/>
                      <a:t>10</a:t>
                    </a:r>
                  </a:p>
                  <a:p>
                    <a:pPr>
                      <a:defRPr sz="1200" b="1"/>
                    </a:pPr>
                    <a:r>
                      <a:rPr lang="en-US" sz="1200" b="1"/>
                      <a:t>Kansetzu-Waza</a:t>
                    </a:r>
                  </a:p>
                </c:rich>
              </c:tx>
              <c:spPr/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 sz="1200" b="1"/>
                      <a:t>8</a:t>
                    </a:r>
                  </a:p>
                  <a:p>
                    <a:pPr>
                      <a:defRPr sz="1200" b="1"/>
                    </a:pPr>
                    <a:r>
                      <a:rPr lang="en-US" sz="1200" b="1"/>
                      <a:t>Shime-Waza</a:t>
                    </a:r>
                  </a:p>
                </c:rich>
              </c:tx>
              <c:spPr/>
              <c:showVal val="1"/>
            </c:dLbl>
            <c:showVal val="1"/>
            <c:showLeaderLines val="1"/>
          </c:dLbls>
          <c:val>
            <c:numRef>
              <c:f>Tabelle1!$C$38:$C$40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247650</xdr:colOff>
      <xdr:row>5</xdr:row>
      <xdr:rowOff>76200</xdr:rowOff>
    </xdr:to>
    <xdr:pic>
      <xdr:nvPicPr>
        <xdr:cNvPr id="5" name="Picture 1" descr="IJF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123826</xdr:colOff>
      <xdr:row>0</xdr:row>
      <xdr:rowOff>19050</xdr:rowOff>
    </xdr:from>
    <xdr:to>
      <xdr:col>11</xdr:col>
      <xdr:colOff>790576</xdr:colOff>
      <xdr:row>5</xdr:row>
      <xdr:rowOff>0</xdr:rowOff>
    </xdr:to>
    <xdr:pic>
      <xdr:nvPicPr>
        <xdr:cNvPr id="9" name="Bild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10576" y="19050"/>
          <a:ext cx="1485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485775</xdr:colOff>
      <xdr:row>12</xdr:row>
      <xdr:rowOff>9525</xdr:rowOff>
    </xdr:from>
    <xdr:to>
      <xdr:col>11</xdr:col>
      <xdr:colOff>142875</xdr:colOff>
      <xdr:row>23</xdr:row>
      <xdr:rowOff>180975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123825</xdr:colOff>
      <xdr:row>22</xdr:row>
      <xdr:rowOff>38100</xdr:rowOff>
    </xdr:from>
    <xdr:to>
      <xdr:col>10</xdr:col>
      <xdr:colOff>809625</xdr:colOff>
      <xdr:row>23</xdr:row>
      <xdr:rowOff>171450</xdr:rowOff>
    </xdr:to>
    <xdr:sp macro="" textlink="">
      <xdr:nvSpPr>
        <xdr:cNvPr id="10" name="Textfeld 9"/>
        <xdr:cNvSpPr txBox="1"/>
      </xdr:nvSpPr>
      <xdr:spPr>
        <a:xfrm>
          <a:off x="5953125" y="4829175"/>
          <a:ext cx="31432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European Open women Warsaw 2014</a:t>
          </a:r>
        </a:p>
      </xdr:txBody>
    </xdr:sp>
    <xdr:clientData/>
  </xdr:twoCellAnchor>
  <xdr:twoCellAnchor>
    <xdr:from>
      <xdr:col>5</xdr:col>
      <xdr:colOff>333375</xdr:colOff>
      <xdr:row>31</xdr:row>
      <xdr:rowOff>0</xdr:rowOff>
    </xdr:from>
    <xdr:to>
      <xdr:col>10</xdr:col>
      <xdr:colOff>809625</xdr:colOff>
      <xdr:row>45</xdr:row>
      <xdr:rowOff>76200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438150</xdr:colOff>
      <xdr:row>43</xdr:row>
      <xdr:rowOff>104775</xdr:rowOff>
    </xdr:from>
    <xdr:to>
      <xdr:col>7</xdr:col>
      <xdr:colOff>381000</xdr:colOff>
      <xdr:row>45</xdr:row>
      <xdr:rowOff>76200</xdr:rowOff>
    </xdr:to>
    <xdr:sp macro="" textlink="">
      <xdr:nvSpPr>
        <xdr:cNvPr id="12" name="Textfeld 11"/>
        <xdr:cNvSpPr txBox="1"/>
      </xdr:nvSpPr>
      <xdr:spPr>
        <a:xfrm>
          <a:off x="4629150" y="8896350"/>
          <a:ext cx="158115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Total 84 Ippon</a:t>
          </a:r>
        </a:p>
      </xdr:txBody>
    </xdr:sp>
    <xdr:clientData/>
  </xdr:twoCellAnchor>
  <xdr:twoCellAnchor>
    <xdr:from>
      <xdr:col>5</xdr:col>
      <xdr:colOff>342900</xdr:colOff>
      <xdr:row>45</xdr:row>
      <xdr:rowOff>133350</xdr:rowOff>
    </xdr:from>
    <xdr:to>
      <xdr:col>11</xdr:col>
      <xdr:colOff>0</xdr:colOff>
      <xdr:row>60</xdr:row>
      <xdr:rowOff>19050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447675</xdr:colOff>
      <xdr:row>58</xdr:row>
      <xdr:rowOff>76200</xdr:rowOff>
    </xdr:from>
    <xdr:to>
      <xdr:col>8</xdr:col>
      <xdr:colOff>390525</xdr:colOff>
      <xdr:row>60</xdr:row>
      <xdr:rowOff>0</xdr:rowOff>
    </xdr:to>
    <xdr:sp macro="" textlink="">
      <xdr:nvSpPr>
        <xdr:cNvPr id="16" name="Textfeld 15"/>
        <xdr:cNvSpPr txBox="1"/>
      </xdr:nvSpPr>
      <xdr:spPr>
        <a:xfrm>
          <a:off x="4638675" y="11725275"/>
          <a:ext cx="24003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Total 39 Ippon  Ne-Waza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L40"/>
  <sheetViews>
    <sheetView tabSelected="1" view="pageLayout" zoomScaleNormal="100" workbookViewId="0">
      <selection activeCell="G4" sqref="G4"/>
    </sheetView>
  </sheetViews>
  <sheetFormatPr baseColWidth="10" defaultRowHeight="15"/>
  <cols>
    <col min="2" max="2" width="16.28515625" customWidth="1"/>
    <col min="4" max="4" width="14" bestFit="1" customWidth="1"/>
    <col min="5" max="5" width="5.42578125" customWidth="1"/>
  </cols>
  <sheetData>
    <row r="9" spans="2:9" ht="21">
      <c r="B9" s="15" t="s">
        <v>20</v>
      </c>
      <c r="C9" s="15"/>
      <c r="D9" s="15"/>
      <c r="E9" s="15"/>
      <c r="F9" s="15"/>
      <c r="G9" s="16"/>
      <c r="H9" s="17"/>
      <c r="I9" s="17"/>
    </row>
    <row r="10" spans="2:9">
      <c r="C10" s="10"/>
    </row>
    <row r="12" spans="2:9" ht="18.75">
      <c r="B12" s="6" t="s">
        <v>10</v>
      </c>
      <c r="C12" s="5"/>
      <c r="D12" s="5">
        <v>154</v>
      </c>
    </row>
    <row r="13" spans="2:9" ht="18.75">
      <c r="B13" s="2" t="s">
        <v>0</v>
      </c>
      <c r="C13" s="3">
        <v>84</v>
      </c>
      <c r="D13" s="4">
        <f>C13/D12</f>
        <v>0.54545454545454541</v>
      </c>
      <c r="E13" s="1"/>
    </row>
    <row r="14" spans="2:9" ht="18.75">
      <c r="B14" s="2" t="s">
        <v>1</v>
      </c>
      <c r="C14" s="3">
        <v>20</v>
      </c>
      <c r="D14" s="4">
        <f>C14/D12</f>
        <v>0.12987012987012986</v>
      </c>
      <c r="E14" s="1"/>
    </row>
    <row r="15" spans="2:9" ht="18.75">
      <c r="B15" s="2" t="s">
        <v>2</v>
      </c>
      <c r="C15" s="3">
        <v>22</v>
      </c>
      <c r="D15" s="4">
        <f>C15/D12</f>
        <v>0.14285714285714285</v>
      </c>
      <c r="E15" s="1"/>
    </row>
    <row r="16" spans="2:9" ht="18.75">
      <c r="B16" s="2" t="s">
        <v>8</v>
      </c>
      <c r="C16" s="3">
        <v>22</v>
      </c>
      <c r="D16" s="4">
        <f>C16/D12</f>
        <v>0.14285714285714285</v>
      </c>
      <c r="E16" s="1"/>
    </row>
    <row r="17" spans="2:12" ht="18.75">
      <c r="B17" s="2" t="s">
        <v>4</v>
      </c>
      <c r="C17" s="3">
        <v>5</v>
      </c>
      <c r="D17" s="4">
        <f>C17/D12</f>
        <v>3.2467532467532464E-2</v>
      </c>
      <c r="E17" s="1"/>
    </row>
    <row r="18" spans="2:12" ht="18.75">
      <c r="B18" s="2" t="s">
        <v>3</v>
      </c>
      <c r="C18" s="3">
        <v>0</v>
      </c>
      <c r="D18" s="4">
        <f>C18/D12</f>
        <v>0</v>
      </c>
      <c r="E18" s="1"/>
    </row>
    <row r="19" spans="2:12" ht="18.75">
      <c r="B19" s="2" t="s">
        <v>5</v>
      </c>
      <c r="C19" s="3">
        <v>1</v>
      </c>
      <c r="D19" s="4">
        <f>C19/D12</f>
        <v>6.4935064935064939E-3</v>
      </c>
      <c r="E19" s="1"/>
    </row>
    <row r="20" spans="2:12" ht="18.75">
      <c r="B20" s="2" t="s">
        <v>6</v>
      </c>
      <c r="C20" s="3">
        <v>0</v>
      </c>
      <c r="D20" s="4">
        <f>C20/D12</f>
        <v>0</v>
      </c>
      <c r="E20" s="1"/>
    </row>
    <row r="21" spans="2:12" ht="18.75">
      <c r="B21" s="2" t="s">
        <v>7</v>
      </c>
      <c r="C21" s="3">
        <v>0</v>
      </c>
      <c r="D21" s="4">
        <f>C21/D12</f>
        <v>0</v>
      </c>
      <c r="E21" s="1"/>
    </row>
    <row r="22" spans="2:12" ht="18.75">
      <c r="B22" s="7" t="s">
        <v>9</v>
      </c>
      <c r="C22" s="13">
        <v>5</v>
      </c>
      <c r="D22" s="8">
        <v>3.2500000000000001E-2</v>
      </c>
      <c r="E22" s="1"/>
    </row>
    <row r="23" spans="2:12">
      <c r="B23" s="18"/>
      <c r="C23" s="18"/>
      <c r="D23" s="18"/>
      <c r="E23" s="18"/>
    </row>
    <row r="25" spans="2:12">
      <c r="B25" s="14" t="s">
        <v>13</v>
      </c>
      <c r="C25" s="14"/>
      <c r="D25" s="14"/>
      <c r="F25" s="17"/>
      <c r="G25" s="17"/>
      <c r="H25" s="17"/>
      <c r="I25" s="17"/>
      <c r="J25" s="17"/>
      <c r="K25" s="17"/>
      <c r="L25" s="17"/>
    </row>
    <row r="27" spans="2:12">
      <c r="C27" s="9" t="s">
        <v>11</v>
      </c>
      <c r="D27" s="9">
        <v>26</v>
      </c>
    </row>
    <row r="28" spans="2:12">
      <c r="C28" s="9" t="s">
        <v>12</v>
      </c>
      <c r="D28" s="9">
        <v>47</v>
      </c>
    </row>
    <row r="33" spans="2:4">
      <c r="B33" s="1" t="s">
        <v>0</v>
      </c>
      <c r="C33" s="12">
        <v>84</v>
      </c>
      <c r="D33" s="11"/>
    </row>
    <row r="34" spans="2:4">
      <c r="B34" s="1" t="s">
        <v>14</v>
      </c>
      <c r="C34" s="12">
        <v>45</v>
      </c>
    </row>
    <row r="35" spans="2:4">
      <c r="B35" s="1" t="s">
        <v>15</v>
      </c>
      <c r="C35" s="12">
        <v>39</v>
      </c>
    </row>
    <row r="37" spans="2:4">
      <c r="B37" s="1" t="s">
        <v>16</v>
      </c>
      <c r="C37" s="12">
        <v>39</v>
      </c>
    </row>
    <row r="38" spans="2:4">
      <c r="B38" s="1" t="s">
        <v>17</v>
      </c>
      <c r="C38" s="12">
        <v>21</v>
      </c>
    </row>
    <row r="39" spans="2:4">
      <c r="B39" s="1" t="s">
        <v>18</v>
      </c>
      <c r="C39" s="12">
        <v>10</v>
      </c>
    </row>
    <row r="40" spans="2:4">
      <c r="B40" s="1" t="s">
        <v>19</v>
      </c>
      <c r="C40" s="12">
        <v>8</v>
      </c>
    </row>
  </sheetData>
  <mergeCells count="4">
    <mergeCell ref="B25:D25"/>
    <mergeCell ref="B9:I9"/>
    <mergeCell ref="F25:L25"/>
    <mergeCell ref="B23:E23"/>
  </mergeCells>
  <pageMargins left="0.25" right="0.25" top="0.75" bottom="0.75" header="0.3" footer="0.3"/>
  <pageSetup paperSize="9" orientation="landscape" horizontalDpi="4294967293" verticalDpi="4294967293" r:id="rId1"/>
  <headerFooter>
    <oddHeader>&amp;LEJU Referee Commission&amp;CEuropean Open women Warsaw&amp;R&amp;D</oddHeader>
    <oddFooter>&amp;R&amp;8B.Achilles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B.Achilles</dc:creator>
  <cp:lastModifiedBy>Judo</cp:lastModifiedBy>
  <cp:lastPrinted>2013-10-02T08:32:58Z</cp:lastPrinted>
  <dcterms:created xsi:type="dcterms:W3CDTF">2010-02-08T16:46:34Z</dcterms:created>
  <dcterms:modified xsi:type="dcterms:W3CDTF">2014-03-02T15:40:40Z</dcterms:modified>
</cp:coreProperties>
</file>