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320" windowHeight="7995"/>
  </bookViews>
  <sheets>
    <sheet name="forms" sheetId="1" r:id="rId1"/>
    <sheet name="invoice" sheetId="2" r:id="rId2"/>
  </sheets>
  <calcPr calcId="145621"/>
</workbook>
</file>

<file path=xl/calcChain.xml><?xml version="1.0" encoding="utf-8"?>
<calcChain xmlns="http://schemas.openxmlformats.org/spreadsheetml/2006/main">
  <c r="G9" i="2" l="1"/>
  <c r="L15" i="1" l="1"/>
  <c r="F14" i="1"/>
  <c r="F13" i="1"/>
  <c r="F11" i="1"/>
  <c r="F12" i="1"/>
  <c r="H11" i="1"/>
  <c r="L11" i="1" s="1"/>
  <c r="H12" i="1"/>
  <c r="L12" i="1" s="1"/>
  <c r="H13" i="1"/>
  <c r="L13" i="1" s="1"/>
  <c r="H14" i="1"/>
  <c r="L14" i="1" s="1"/>
  <c r="L10" i="1"/>
  <c r="B9" i="2" l="1"/>
  <c r="A8" i="2"/>
  <c r="I10" i="2" l="1"/>
  <c r="I11" i="2"/>
  <c r="I12" i="2"/>
  <c r="I13" i="2"/>
  <c r="I14" i="2"/>
  <c r="I9" i="2"/>
  <c r="H10" i="2"/>
  <c r="H11" i="2"/>
  <c r="H12" i="2"/>
  <c r="H13" i="2"/>
  <c r="H14" i="2"/>
  <c r="H9" i="2"/>
  <c r="G10" i="2"/>
  <c r="G11" i="2"/>
  <c r="G12" i="2"/>
  <c r="G13" i="2"/>
  <c r="G14" i="2"/>
  <c r="F10" i="2"/>
  <c r="F11" i="2"/>
  <c r="F12" i="2"/>
  <c r="F13" i="2"/>
  <c r="F14" i="2"/>
  <c r="E10" i="2"/>
  <c r="E11" i="2"/>
  <c r="E12" i="2"/>
  <c r="E13" i="2"/>
  <c r="E14" i="2"/>
  <c r="D10" i="2"/>
  <c r="D11" i="2"/>
  <c r="D12" i="2"/>
  <c r="D13" i="2"/>
  <c r="D14" i="2"/>
  <c r="C10" i="2"/>
  <c r="C11" i="2"/>
  <c r="C12" i="2"/>
  <c r="C13" i="2"/>
  <c r="C14" i="2"/>
  <c r="C9" i="2"/>
  <c r="B10" i="2"/>
  <c r="B11" i="2"/>
  <c r="B12" i="2"/>
  <c r="B13" i="2"/>
  <c r="B14" i="2"/>
  <c r="J10" i="2" l="1"/>
  <c r="J11" i="2"/>
  <c r="J12" i="2"/>
  <c r="J13" i="2"/>
  <c r="J14" i="2"/>
  <c r="J9" i="2"/>
  <c r="L17" i="1" l="1"/>
  <c r="C19" i="2" s="1"/>
</calcChain>
</file>

<file path=xl/sharedStrings.xml><?xml version="1.0" encoding="utf-8"?>
<sst xmlns="http://schemas.openxmlformats.org/spreadsheetml/2006/main" count="51" uniqueCount="32">
  <si>
    <t>EUROPEAN JUDO OPEN</t>
  </si>
  <si>
    <t>ACCOMMODATION</t>
  </si>
  <si>
    <t xml:space="preserve">HOTEL </t>
  </si>
  <si>
    <t>Single</t>
  </si>
  <si>
    <t>Arrival date</t>
  </si>
  <si>
    <t>Departure date</t>
  </si>
  <si>
    <t>Nights</t>
  </si>
  <si>
    <t>PP/night</t>
  </si>
  <si>
    <t>No.of lunches</t>
  </si>
  <si>
    <t>No.of dinners</t>
  </si>
  <si>
    <t>Number/ person</t>
  </si>
  <si>
    <t>Number/ rooms</t>
  </si>
  <si>
    <t>TOTAL MEALS</t>
  </si>
  <si>
    <t>TOTAL</t>
  </si>
  <si>
    <t>TOTAL €</t>
  </si>
  <si>
    <t>INVOICE no.:</t>
  </si>
  <si>
    <t>Date:</t>
  </si>
  <si>
    <t>TOTAL PAYMENT</t>
  </si>
  <si>
    <t>signature</t>
  </si>
  <si>
    <t>Twin</t>
  </si>
  <si>
    <t>MINSK</t>
  </si>
  <si>
    <t xml:space="preserve">MINSK 2015 </t>
  </si>
  <si>
    <t>Double</t>
  </si>
  <si>
    <t>Number/ persons</t>
  </si>
  <si>
    <t>BELARUS</t>
  </si>
  <si>
    <t>FEDERATION</t>
  </si>
  <si>
    <t>_________________________________________</t>
  </si>
  <si>
    <t>6-7 JUNE  2015</t>
  </si>
  <si>
    <t>IMPORTANT: PLEASE FILL IN GREY CELLS</t>
  </si>
  <si>
    <r>
      <t>Please send this form</t>
    </r>
    <r>
      <rPr>
        <b/>
        <u/>
        <sz val="11"/>
        <color theme="1"/>
        <rFont val="Calibri"/>
        <family val="2"/>
        <charset val="204"/>
        <scheme val="minor"/>
      </rPr>
      <t xml:space="preserve"> before May 11, 2015</t>
    </r>
  </si>
  <si>
    <r>
      <t xml:space="preserve">to </t>
    </r>
    <r>
      <rPr>
        <b/>
        <i/>
        <u/>
        <sz val="11"/>
        <color theme="1"/>
        <rFont val="Calibri"/>
        <family val="2"/>
        <charset val="204"/>
        <scheme val="minor"/>
      </rPr>
      <t>judoblr@tut.by</t>
    </r>
  </si>
  <si>
    <r>
      <rPr>
        <b/>
        <sz val="11"/>
        <color theme="1"/>
        <rFont val="Calibri"/>
        <family val="2"/>
        <charset val="204"/>
        <scheme val="minor"/>
      </rPr>
      <t>Date: _</t>
    </r>
    <r>
      <rPr>
        <sz val="11"/>
        <color theme="1"/>
        <rFont val="Calibri"/>
        <family val="2"/>
        <charset val="204"/>
        <scheme val="minor"/>
      </rPr>
      <t>______________________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</si>
</sst>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[$€-1]"/>
  </numFmts>
  <fonts count="13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6"/>
      <color rgb="FFFF0000"/>
      <name val="Arial"/>
      <family val="2"/>
      <charset val="204"/>
    </font>
    <font>
      <b/>
      <sz val="16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24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Arial"/>
      <family val="2"/>
      <charset val="204"/>
    </font>
    <font>
      <b/>
      <u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1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12" xfId="0" applyFont="1" applyBorder="1"/>
    <xf numFmtId="164" fontId="6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14" fontId="6" fillId="0" borderId="0" xfId="0" applyNumberFormat="1" applyFont="1"/>
    <xf numFmtId="164" fontId="4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abSelected="1" workbookViewId="0">
      <selection activeCell="A5" sqref="A5:L5"/>
    </sheetView>
  </sheetViews>
  <sheetFormatPr baseColWidth="10" defaultColWidth="9.140625" defaultRowHeight="15" x14ac:dyDescent="0.25"/>
  <cols>
    <col min="1" max="1" width="29" customWidth="1"/>
    <col min="2" max="2" width="13.7109375" customWidth="1"/>
    <col min="3" max="3" width="11.85546875" customWidth="1"/>
    <col min="4" max="4" width="12.5703125" customWidth="1"/>
    <col min="6" max="6" width="13" customWidth="1"/>
    <col min="7" max="7" width="11.5703125" customWidth="1"/>
    <col min="8" max="8" width="13.28515625" customWidth="1"/>
    <col min="9" max="9" width="13.140625" customWidth="1"/>
    <col min="10" max="10" width="10.42578125" customWidth="1"/>
    <col min="12" max="12" width="19.85546875" customWidth="1"/>
  </cols>
  <sheetData>
    <row r="1" spans="1:12" ht="30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30" customHeight="1" x14ac:dyDescent="0.25">
      <c r="A2" s="38" t="s">
        <v>20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ht="30" customHeight="1" x14ac:dyDescent="0.25">
      <c r="A3" s="38" t="s">
        <v>27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21.75" customHeight="1" x14ac:dyDescent="0.25">
      <c r="A5" s="39" t="s">
        <v>28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2" ht="20.25" x14ac:dyDescent="0.3">
      <c r="A6" s="25" t="s">
        <v>25</v>
      </c>
      <c r="B6" s="2" t="s">
        <v>26</v>
      </c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23.25" customHeight="1" x14ac:dyDescent="0.25">
      <c r="A7" s="5" t="s">
        <v>1</v>
      </c>
      <c r="B7" s="6"/>
      <c r="C7" s="6"/>
      <c r="D7" s="6"/>
      <c r="E7" s="6"/>
      <c r="F7" s="7"/>
      <c r="G7" s="7"/>
      <c r="H7" s="8"/>
      <c r="I7" s="8"/>
      <c r="J7" s="8"/>
      <c r="K7" s="8"/>
      <c r="L7" s="8"/>
    </row>
    <row r="8" spans="1:12" ht="23.25" customHeight="1" x14ac:dyDescent="0.25">
      <c r="A8" s="9" t="s">
        <v>2</v>
      </c>
      <c r="B8" s="32" t="s">
        <v>4</v>
      </c>
      <c r="C8" s="33"/>
      <c r="D8" s="32" t="s">
        <v>5</v>
      </c>
      <c r="E8" s="33"/>
      <c r="F8" s="36" t="s">
        <v>11</v>
      </c>
      <c r="G8" s="36" t="s">
        <v>23</v>
      </c>
      <c r="H8" s="36" t="s">
        <v>6</v>
      </c>
      <c r="I8" s="36" t="s">
        <v>7</v>
      </c>
      <c r="J8" s="36" t="s">
        <v>8</v>
      </c>
      <c r="K8" s="36" t="s">
        <v>9</v>
      </c>
      <c r="L8" s="36" t="s">
        <v>14</v>
      </c>
    </row>
    <row r="9" spans="1:12" ht="22.5" customHeight="1" x14ac:dyDescent="0.25">
      <c r="A9" s="24" t="s">
        <v>24</v>
      </c>
      <c r="B9" s="34"/>
      <c r="C9" s="35"/>
      <c r="D9" s="34"/>
      <c r="E9" s="35"/>
      <c r="F9" s="37"/>
      <c r="G9" s="37"/>
      <c r="H9" s="37"/>
      <c r="I9" s="37"/>
      <c r="J9" s="37"/>
      <c r="K9" s="37"/>
      <c r="L9" s="37"/>
    </row>
    <row r="10" spans="1:12" ht="15.75" x14ac:dyDescent="0.25">
      <c r="A10" s="11" t="s">
        <v>3</v>
      </c>
      <c r="B10" s="21"/>
      <c r="C10" s="9"/>
      <c r="D10" s="21"/>
      <c r="E10" s="9"/>
      <c r="F10" s="9">
        <v>0</v>
      </c>
      <c r="G10" s="22"/>
      <c r="H10" s="9">
        <v>0</v>
      </c>
      <c r="I10" s="23"/>
      <c r="J10" s="23"/>
      <c r="K10" s="23"/>
      <c r="L10" s="13">
        <f>PRODUCT(G10,H10,I10)+SUM(J10,K10)*G10*H10</f>
        <v>0</v>
      </c>
    </row>
    <row r="11" spans="1:12" ht="15.75" x14ac:dyDescent="0.25">
      <c r="A11" s="11" t="s">
        <v>3</v>
      </c>
      <c r="B11" s="21"/>
      <c r="C11" s="9"/>
      <c r="D11" s="21"/>
      <c r="E11" s="9"/>
      <c r="F11" s="9">
        <f t="shared" ref="F11:F12" si="0">G11</f>
        <v>0</v>
      </c>
      <c r="G11" s="22"/>
      <c r="H11" s="9">
        <f t="shared" ref="H11:H14" si="1">D11-B11</f>
        <v>0</v>
      </c>
      <c r="I11" s="23"/>
      <c r="J11" s="23"/>
      <c r="K11" s="23"/>
      <c r="L11" s="13">
        <f t="shared" ref="L11:L15" si="2">PRODUCT(G11,H11,I11)+SUM(J11,K11)*G11*H11</f>
        <v>0</v>
      </c>
    </row>
    <row r="12" spans="1:12" ht="15.75" x14ac:dyDescent="0.25">
      <c r="A12" s="11" t="s">
        <v>3</v>
      </c>
      <c r="B12" s="21"/>
      <c r="C12" s="9"/>
      <c r="D12" s="21"/>
      <c r="E12" s="9"/>
      <c r="F12" s="9">
        <f t="shared" si="0"/>
        <v>0</v>
      </c>
      <c r="G12" s="22"/>
      <c r="H12" s="9">
        <f t="shared" si="1"/>
        <v>0</v>
      </c>
      <c r="I12" s="23"/>
      <c r="J12" s="23"/>
      <c r="K12" s="23"/>
      <c r="L12" s="13">
        <f t="shared" si="2"/>
        <v>0</v>
      </c>
    </row>
    <row r="13" spans="1:12" ht="15.75" x14ac:dyDescent="0.25">
      <c r="A13" s="11" t="s">
        <v>22</v>
      </c>
      <c r="B13" s="21"/>
      <c r="C13" s="9"/>
      <c r="D13" s="21"/>
      <c r="E13" s="9"/>
      <c r="F13" s="9">
        <f>G13/2</f>
        <v>0</v>
      </c>
      <c r="G13" s="22"/>
      <c r="H13" s="9">
        <f t="shared" si="1"/>
        <v>0</v>
      </c>
      <c r="I13" s="23"/>
      <c r="J13" s="23"/>
      <c r="K13" s="23"/>
      <c r="L13" s="13">
        <f t="shared" si="2"/>
        <v>0</v>
      </c>
    </row>
    <row r="14" spans="1:12" ht="15.75" x14ac:dyDescent="0.25">
      <c r="A14" s="11" t="s">
        <v>22</v>
      </c>
      <c r="B14" s="21"/>
      <c r="C14" s="9"/>
      <c r="D14" s="21"/>
      <c r="E14" s="9"/>
      <c r="F14" s="9">
        <f t="shared" ref="F14" si="3">G14/2</f>
        <v>0</v>
      </c>
      <c r="G14" s="22"/>
      <c r="H14" s="9">
        <f t="shared" si="1"/>
        <v>0</v>
      </c>
      <c r="I14" s="23"/>
      <c r="J14" s="23"/>
      <c r="K14" s="23"/>
      <c r="L14" s="13">
        <f t="shared" si="2"/>
        <v>0</v>
      </c>
    </row>
    <row r="15" spans="1:12" ht="15.75" x14ac:dyDescent="0.25">
      <c r="A15" s="11" t="s">
        <v>22</v>
      </c>
      <c r="B15" s="21"/>
      <c r="C15" s="9"/>
      <c r="D15" s="21"/>
      <c r="E15" s="9"/>
      <c r="F15" s="9">
        <v>0</v>
      </c>
      <c r="G15" s="22"/>
      <c r="H15" s="9">
        <v>0</v>
      </c>
      <c r="I15" s="23"/>
      <c r="J15" s="23"/>
      <c r="K15" s="23"/>
      <c r="L15" s="13">
        <f t="shared" si="2"/>
        <v>0</v>
      </c>
    </row>
    <row r="16" spans="1:12" ht="15.75" x14ac:dyDescent="0.25">
      <c r="A16" s="8"/>
      <c r="B16" s="8"/>
      <c r="C16" s="8"/>
      <c r="D16" s="8"/>
      <c r="E16" s="8"/>
      <c r="F16" s="8"/>
      <c r="G16" s="30" t="s">
        <v>12</v>
      </c>
      <c r="H16" s="31"/>
      <c r="I16" s="31"/>
      <c r="J16" s="13"/>
      <c r="K16" s="13"/>
      <c r="L16" s="11"/>
    </row>
    <row r="17" spans="1:12" ht="21" customHeight="1" x14ac:dyDescent="0.25">
      <c r="A17" s="8"/>
      <c r="B17" s="8"/>
      <c r="C17" s="8"/>
      <c r="D17" s="8"/>
      <c r="E17" s="8"/>
      <c r="F17" s="8"/>
      <c r="G17" s="27" t="s">
        <v>13</v>
      </c>
      <c r="H17" s="28"/>
      <c r="I17" s="28"/>
      <c r="J17" s="28"/>
      <c r="K17" s="29"/>
      <c r="L17" s="19">
        <f>SUM(L10:L15)</f>
        <v>0</v>
      </c>
    </row>
    <row r="18" spans="1:12" ht="15.75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22" spans="1:12" x14ac:dyDescent="0.25">
      <c r="A22" t="s">
        <v>31</v>
      </c>
    </row>
    <row r="23" spans="1:12" x14ac:dyDescent="0.25">
      <c r="F23" t="s">
        <v>29</v>
      </c>
    </row>
    <row r="24" spans="1:12" x14ac:dyDescent="0.25">
      <c r="A24" s="26"/>
      <c r="G24" t="s">
        <v>30</v>
      </c>
    </row>
    <row r="25" spans="1:12" x14ac:dyDescent="0.25">
      <c r="A25" s="26"/>
    </row>
  </sheetData>
  <mergeCells count="15">
    <mergeCell ref="A1:L1"/>
    <mergeCell ref="A2:L2"/>
    <mergeCell ref="A3:L3"/>
    <mergeCell ref="A5:L5"/>
    <mergeCell ref="L8:L9"/>
    <mergeCell ref="G17:K17"/>
    <mergeCell ref="G16:I16"/>
    <mergeCell ref="B8:C9"/>
    <mergeCell ref="D8:E9"/>
    <mergeCell ref="F8:F9"/>
    <mergeCell ref="G8:G9"/>
    <mergeCell ref="H8:H9"/>
    <mergeCell ref="I8:I9"/>
    <mergeCell ref="J8:J9"/>
    <mergeCell ref="K8:K9"/>
  </mergeCells>
  <dataValidations count="7">
    <dataValidation type="list" allowBlank="1" showInputMessage="1" showErrorMessage="1" sqref="A9">
      <formula1>"BELARUS,YUBILEINY"</formula1>
    </dataValidation>
    <dataValidation type="list" allowBlank="1" showInputMessage="1" showErrorMessage="1" sqref="B10:B15">
      <formula1>"03.06.2015,04.06.2015,05.06.2015,06.06.2015"</formula1>
    </dataValidation>
    <dataValidation type="list" allowBlank="1" showInputMessage="1" showErrorMessage="1" sqref="D10:D15">
      <formula1>"06.06.2015,07.06.2015,08.06.2015"</formula1>
    </dataValidation>
    <dataValidation type="list" allowBlank="1" showInputMessage="1" showErrorMessage="1" sqref="I10:I12">
      <formula1>"65, 70"</formula1>
    </dataValidation>
    <dataValidation type="list" allowBlank="1" showInputMessage="1" showErrorMessage="1" sqref="J10:J15">
      <formula1>"0, 20"</formula1>
    </dataValidation>
    <dataValidation type="list" allowBlank="1" showInputMessage="1" showErrorMessage="1" sqref="K10:K15">
      <formula1>"0, 15"</formula1>
    </dataValidation>
    <dataValidation type="list" allowBlank="1" showInputMessage="1" showErrorMessage="1" sqref="I13 I14 I15">
      <formula1>"45, 50"</formula1>
    </dataValidation>
  </dataValidations>
  <pageMargins left="0.71259842519685046" right="0.39370078740157483" top="0.39370078740157483" bottom="0.39370078740157483" header="0.31496062992125984" footer="0.31496062992125984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workbookViewId="0">
      <selection activeCell="D9" sqref="D9"/>
    </sheetView>
  </sheetViews>
  <sheetFormatPr baseColWidth="10" defaultColWidth="9.140625" defaultRowHeight="15" x14ac:dyDescent="0.25"/>
  <cols>
    <col min="1" max="1" width="24.28515625" customWidth="1"/>
    <col min="2" max="2" width="14.5703125" customWidth="1"/>
    <col min="3" max="3" width="16.140625" customWidth="1"/>
    <col min="4" max="4" width="17.140625" customWidth="1"/>
    <col min="5" max="5" width="12.5703125" customWidth="1"/>
    <col min="6" max="6" width="14.7109375" customWidth="1"/>
    <col min="7" max="8" width="10.7109375" customWidth="1"/>
    <col min="10" max="10" width="11.28515625" customWidth="1"/>
  </cols>
  <sheetData>
    <row r="1" spans="1:10" ht="30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30" x14ac:dyDescent="0.25">
      <c r="A2" s="43" t="s">
        <v>21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1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5.5" customHeight="1" x14ac:dyDescent="0.25">
      <c r="A4" s="2"/>
      <c r="B4" s="3" t="s">
        <v>15</v>
      </c>
      <c r="C4" s="17"/>
      <c r="D4" s="2" t="s">
        <v>16</v>
      </c>
      <c r="E4" s="18">
        <v>42161</v>
      </c>
      <c r="F4" s="8"/>
      <c r="G4" s="2"/>
      <c r="H4" s="2"/>
      <c r="I4" s="2"/>
      <c r="J4" s="2"/>
    </row>
    <row r="5" spans="1:10" ht="1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ht="1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9" t="s">
        <v>2</v>
      </c>
      <c r="B7" s="32" t="s">
        <v>4</v>
      </c>
      <c r="C7" s="32" t="s">
        <v>5</v>
      </c>
      <c r="D7" s="36" t="s">
        <v>11</v>
      </c>
      <c r="E7" s="36" t="s">
        <v>10</v>
      </c>
      <c r="F7" s="36" t="s">
        <v>6</v>
      </c>
      <c r="G7" s="36" t="s">
        <v>7</v>
      </c>
      <c r="H7" s="36" t="s">
        <v>8</v>
      </c>
      <c r="I7" s="36" t="s">
        <v>9</v>
      </c>
      <c r="J7" s="36" t="s">
        <v>14</v>
      </c>
    </row>
    <row r="8" spans="1:10" ht="23.25" customHeight="1" x14ac:dyDescent="0.25">
      <c r="A8" s="10" t="str">
        <f>forms!A9</f>
        <v>BELARUS</v>
      </c>
      <c r="B8" s="34"/>
      <c r="C8" s="34"/>
      <c r="D8" s="37"/>
      <c r="E8" s="37"/>
      <c r="F8" s="37"/>
      <c r="G8" s="37"/>
      <c r="H8" s="37"/>
      <c r="I8" s="37"/>
      <c r="J8" s="37"/>
    </row>
    <row r="9" spans="1:10" ht="15.75" x14ac:dyDescent="0.25">
      <c r="A9" s="11" t="s">
        <v>3</v>
      </c>
      <c r="B9" s="12">
        <f>forms!B10</f>
        <v>0</v>
      </c>
      <c r="C9" s="12">
        <f>forms!D10</f>
        <v>0</v>
      </c>
      <c r="D9" s="20">
        <v>0</v>
      </c>
      <c r="E9" s="20">
        <v>0</v>
      </c>
      <c r="F9" s="20">
        <v>0</v>
      </c>
      <c r="G9" s="13">
        <f>forms!I10</f>
        <v>0</v>
      </c>
      <c r="H9" s="13">
        <f>forms!J10</f>
        <v>0</v>
      </c>
      <c r="I9" s="13">
        <f>forms!K10</f>
        <v>0</v>
      </c>
      <c r="J9" s="13">
        <f>forms!L10</f>
        <v>0</v>
      </c>
    </row>
    <row r="10" spans="1:10" ht="15.75" x14ac:dyDescent="0.25">
      <c r="A10" s="11" t="s">
        <v>3</v>
      </c>
      <c r="B10" s="12">
        <f>forms!B11</f>
        <v>0</v>
      </c>
      <c r="C10" s="12">
        <f>forms!D11</f>
        <v>0</v>
      </c>
      <c r="D10" s="20">
        <f>forms!F11</f>
        <v>0</v>
      </c>
      <c r="E10" s="20">
        <f>forms!G11</f>
        <v>0</v>
      </c>
      <c r="F10" s="20">
        <f>forms!H11</f>
        <v>0</v>
      </c>
      <c r="G10" s="13">
        <f>forms!I11</f>
        <v>0</v>
      </c>
      <c r="H10" s="13">
        <f>forms!J11</f>
        <v>0</v>
      </c>
      <c r="I10" s="13">
        <f>forms!K11</f>
        <v>0</v>
      </c>
      <c r="J10" s="13">
        <f>forms!L11</f>
        <v>0</v>
      </c>
    </row>
    <row r="11" spans="1:10" ht="15.75" x14ac:dyDescent="0.25">
      <c r="A11" s="11" t="s">
        <v>3</v>
      </c>
      <c r="B11" s="12">
        <f>forms!B12</f>
        <v>0</v>
      </c>
      <c r="C11" s="12">
        <f>forms!D12</f>
        <v>0</v>
      </c>
      <c r="D11" s="20">
        <f>forms!F12</f>
        <v>0</v>
      </c>
      <c r="E11" s="20">
        <f>forms!G12</f>
        <v>0</v>
      </c>
      <c r="F11" s="20">
        <f>forms!H12</f>
        <v>0</v>
      </c>
      <c r="G11" s="13">
        <f>forms!I12</f>
        <v>0</v>
      </c>
      <c r="H11" s="13">
        <f>forms!J12</f>
        <v>0</v>
      </c>
      <c r="I11" s="13">
        <f>forms!K12</f>
        <v>0</v>
      </c>
      <c r="J11" s="13">
        <f>forms!L12</f>
        <v>0</v>
      </c>
    </row>
    <row r="12" spans="1:10" ht="15.75" x14ac:dyDescent="0.25">
      <c r="A12" s="11" t="s">
        <v>19</v>
      </c>
      <c r="B12" s="12">
        <f>forms!B13</f>
        <v>0</v>
      </c>
      <c r="C12" s="12">
        <f>forms!D13</f>
        <v>0</v>
      </c>
      <c r="D12" s="20">
        <f>forms!F13</f>
        <v>0</v>
      </c>
      <c r="E12" s="20">
        <f>forms!G13</f>
        <v>0</v>
      </c>
      <c r="F12" s="20">
        <f>forms!H13</f>
        <v>0</v>
      </c>
      <c r="G12" s="13">
        <f>forms!I13</f>
        <v>0</v>
      </c>
      <c r="H12" s="13">
        <f>forms!J13</f>
        <v>0</v>
      </c>
      <c r="I12" s="13">
        <f>forms!K13</f>
        <v>0</v>
      </c>
      <c r="J12" s="13">
        <f>forms!L13</f>
        <v>0</v>
      </c>
    </row>
    <row r="13" spans="1:10" ht="15.75" x14ac:dyDescent="0.25">
      <c r="A13" s="11" t="s">
        <v>19</v>
      </c>
      <c r="B13" s="12">
        <f>forms!B14</f>
        <v>0</v>
      </c>
      <c r="C13" s="12">
        <f>forms!D14</f>
        <v>0</v>
      </c>
      <c r="D13" s="20">
        <f>forms!F14</f>
        <v>0</v>
      </c>
      <c r="E13" s="20">
        <f>forms!G14</f>
        <v>0</v>
      </c>
      <c r="F13" s="20">
        <f>forms!H14</f>
        <v>0</v>
      </c>
      <c r="G13" s="13">
        <f>forms!I14</f>
        <v>0</v>
      </c>
      <c r="H13" s="13">
        <f>forms!J14</f>
        <v>0</v>
      </c>
      <c r="I13" s="13">
        <f>forms!K14</f>
        <v>0</v>
      </c>
      <c r="J13" s="13">
        <f>forms!L14</f>
        <v>0</v>
      </c>
    </row>
    <row r="14" spans="1:10" ht="15.75" x14ac:dyDescent="0.25">
      <c r="A14" s="11" t="s">
        <v>19</v>
      </c>
      <c r="B14" s="12">
        <f>forms!B15</f>
        <v>0</v>
      </c>
      <c r="C14" s="12">
        <f>forms!D15</f>
        <v>0</v>
      </c>
      <c r="D14" s="20">
        <f>forms!F15</f>
        <v>0</v>
      </c>
      <c r="E14" s="20">
        <f>forms!G15</f>
        <v>0</v>
      </c>
      <c r="F14" s="20">
        <f>forms!H15</f>
        <v>0</v>
      </c>
      <c r="G14" s="13">
        <f>forms!I15</f>
        <v>0</v>
      </c>
      <c r="H14" s="13">
        <f>forms!J15</f>
        <v>0</v>
      </c>
      <c r="I14" s="13">
        <f>forms!K15</f>
        <v>0</v>
      </c>
      <c r="J14" s="13">
        <f>forms!L15</f>
        <v>0</v>
      </c>
    </row>
    <row r="15" spans="1:10" ht="15.75" x14ac:dyDescent="0.25">
      <c r="A15" s="8"/>
      <c r="B15" s="8"/>
      <c r="C15" s="8"/>
      <c r="D15" s="8"/>
      <c r="E15" s="2"/>
      <c r="F15" s="2"/>
      <c r="G15" s="2"/>
      <c r="H15" s="2"/>
      <c r="I15" s="2"/>
      <c r="J15" s="2"/>
    </row>
    <row r="16" spans="1:1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20.25" x14ac:dyDescent="0.25">
      <c r="A19" s="42" t="s">
        <v>17</v>
      </c>
      <c r="B19" s="42"/>
      <c r="C19" s="41">
        <f>forms!L17</f>
        <v>0</v>
      </c>
      <c r="D19" s="41"/>
      <c r="E19" s="14"/>
      <c r="F19" s="16"/>
      <c r="G19" s="2"/>
      <c r="H19" s="2"/>
      <c r="I19" s="2"/>
      <c r="J19" s="2"/>
    </row>
    <row r="20" spans="1:10" x14ac:dyDescent="0.25">
      <c r="A20" s="2"/>
      <c r="B20" s="2"/>
      <c r="C20" s="2"/>
      <c r="D20" s="2"/>
      <c r="E20" s="2"/>
      <c r="F20" s="15"/>
      <c r="G20" s="15"/>
      <c r="H20" s="2"/>
      <c r="I20" s="2"/>
      <c r="J20" s="2"/>
    </row>
    <row r="21" spans="1:10" x14ac:dyDescent="0.25">
      <c r="A21" s="2"/>
      <c r="B21" s="2"/>
      <c r="C21" s="2"/>
      <c r="D21" s="2"/>
      <c r="E21" s="2"/>
      <c r="F21" s="40" t="s">
        <v>18</v>
      </c>
      <c r="G21" s="40"/>
      <c r="H21" s="2"/>
      <c r="I21" s="2"/>
      <c r="J21" s="2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</sheetData>
  <mergeCells count="14">
    <mergeCell ref="A19:B19"/>
    <mergeCell ref="A1:J1"/>
    <mergeCell ref="A2:J2"/>
    <mergeCell ref="B7:B8"/>
    <mergeCell ref="C7:C8"/>
    <mergeCell ref="D7:D8"/>
    <mergeCell ref="E7:E8"/>
    <mergeCell ref="F7:F8"/>
    <mergeCell ref="G7:G8"/>
    <mergeCell ref="F21:G21"/>
    <mergeCell ref="H7:H8"/>
    <mergeCell ref="I7:I8"/>
    <mergeCell ref="J7:J8"/>
    <mergeCell ref="C19:D19"/>
  </mergeCells>
  <dataValidations count="1">
    <dataValidation type="list" allowBlank="1" showInputMessage="1" showErrorMessage="1" sqref="B9:B14">
      <formula1>"03.06.2015,04.06.2015,05.06.2015,06.06.2015"</formula1>
    </dataValidation>
  </dataValidations>
  <pageMargins left="0.39370078740157483" right="0.39370078740157483" top="0.39370078740157483" bottom="0.39370078740157483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forms</vt:lpstr>
      <vt:lpstr>invoice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Вероника</dc:creator>
  <cp:lastModifiedBy>Martina Ziehengraser</cp:lastModifiedBy>
  <cp:lastPrinted>2015-03-20T08:57:23Z</cp:lastPrinted>
  <dcterms:created xsi:type="dcterms:W3CDTF">2015-03-19T07:46:17Z</dcterms:created>
  <dcterms:modified xsi:type="dcterms:W3CDTF">2015-03-23T17:19:34Z</dcterms:modified>
</cp:coreProperties>
</file>