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Teamablagen\2_Gold\1_European Championships\EC 2019\Kata_GranCanaria_ESP\"/>
    </mc:Choice>
  </mc:AlternateContent>
  <xr:revisionPtr revIDLastSave="0" documentId="13_ncr:1_{B7F75DAE-7BDB-422A-BC42-C64234CB8E5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Delegation" sheetId="1" r:id="rId1"/>
    <sheet name="Seminar" sheetId="4" r:id="rId2"/>
    <sheet name="Data" sheetId="2" state="hidden" r:id="rId3"/>
  </sheets>
  <definedNames>
    <definedName name="_xlnm._FilterDatabase" localSheetId="0" hidden="1">Delegation!$B$4:$F$43</definedName>
    <definedName name="_xlnm._FilterDatabase" localSheetId="1" hidden="1">Seminar!#REF!</definedName>
    <definedName name="Country" localSheetId="1">Seminar!$F$2</definedName>
    <definedName name="Country">Delegation!$F$2</definedName>
    <definedName name="_xlnm.Print_Area" localSheetId="0">Delegation!$A$1:$F$57</definedName>
    <definedName name="_xlnm.Print_Area" localSheetId="1">Seminar!$A$1:$F$14</definedName>
    <definedName name="_xlnm.Print_Titles" localSheetId="0">Delegation!$1:$1</definedName>
    <definedName name="_xlnm.Print_Titles" localSheetId="1">Seminar!$1:$1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4" l="1"/>
  <c r="B13" i="4"/>
  <c r="B12" i="4"/>
  <c r="B11" i="4"/>
  <c r="B10" i="4"/>
  <c r="B9" i="4"/>
  <c r="B8" i="4"/>
  <c r="B7" i="4"/>
  <c r="B6" i="4"/>
  <c r="B5" i="4"/>
  <c r="B6" i="1" l="1"/>
  <c r="B28" i="1"/>
  <c r="B29" i="1"/>
  <c r="B30" i="1"/>
  <c r="B31" i="1"/>
  <c r="B32" i="1"/>
  <c r="B33" i="1"/>
  <c r="B34" i="1"/>
  <c r="B35" i="1"/>
  <c r="B36" i="1"/>
  <c r="B37" i="1"/>
  <c r="B38" i="1"/>
  <c r="B27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  <c r="B42" i="1"/>
  <c r="B43" i="1"/>
  <c r="B41" i="1"/>
  <c r="B49" i="1"/>
  <c r="B50" i="1"/>
  <c r="B51" i="1"/>
  <c r="B52" i="1"/>
  <c r="B53" i="1"/>
  <c r="B54" i="1"/>
  <c r="B55" i="1"/>
  <c r="B56" i="1"/>
  <c r="B57" i="1"/>
  <c r="B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<sst xmlns="http://schemas.openxmlformats.org/spreadsheetml/2006/main" count="62" uniqueCount="49">
  <si>
    <t>Team-Official</t>
  </si>
  <si>
    <t>FRA</t>
  </si>
  <si>
    <t>President</t>
  </si>
  <si>
    <t>Coach</t>
  </si>
  <si>
    <t>Judge</t>
  </si>
  <si>
    <t>Function</t>
  </si>
  <si>
    <t>Country</t>
  </si>
  <si>
    <t>JUDGES &amp; OFFICIALS INFORMATION</t>
  </si>
  <si>
    <t>Goshin-Jutsu</t>
  </si>
  <si>
    <t>Kime-No-Kata</t>
  </si>
  <si>
    <t>Katame-No-Kata</t>
  </si>
  <si>
    <t>Ju-No-Kata</t>
  </si>
  <si>
    <r>
      <t>Year of Birth</t>
    </r>
    <r>
      <rPr>
        <b/>
        <sz val="9"/>
        <rFont val="Arial"/>
        <family val="2"/>
      </rPr>
      <t xml:space="preserve"> (Tori)</t>
    </r>
  </si>
  <si>
    <t>Kata</t>
  </si>
  <si>
    <t>UKE (LAST NAME, Given Name)</t>
  </si>
  <si>
    <t>TORI (LAST NAME, Given Name)</t>
  </si>
  <si>
    <t>KATA COMPETITORS INFORMATION</t>
  </si>
  <si>
    <t>ID</t>
  </si>
  <si>
    <t xml:space="preserve"> Kata European Judo Championships</t>
  </si>
  <si>
    <t xml:space="preserve"> Kata European Judo Cup</t>
  </si>
  <si>
    <t>Nage-No-Kata</t>
  </si>
  <si>
    <t>Nage-No-Kata (14-18)</t>
  </si>
  <si>
    <t>Nage-No-Kata (19-23)</t>
  </si>
  <si>
    <t>Katame-No-Kata (16-23)</t>
  </si>
  <si>
    <t>Ju-No-Kata (16-23)</t>
  </si>
  <si>
    <t>Koshiki-No-Kata</t>
  </si>
  <si>
    <t>Enbu Judo</t>
  </si>
  <si>
    <t>Year of Birth (Older)</t>
  </si>
  <si>
    <t>Team (LAST NAME, Given Name - ….)</t>
  </si>
  <si>
    <t>RINER, Teddy</t>
  </si>
  <si>
    <t>LAST NAME, Given Name</t>
  </si>
  <si>
    <t>ABE, Hifumi</t>
  </si>
  <si>
    <t>Enbu Judo European Cup</t>
  </si>
  <si>
    <r>
      <rPr>
        <b/>
        <sz val="18"/>
        <color rgb="FF000000"/>
        <rFont val="Arial"/>
        <family val="2"/>
      </rPr>
      <t xml:space="preserve"> Kata European Judo Championships
Gran Canaria 2019 - Spain</t>
    </r>
    <r>
      <rPr>
        <sz val="18"/>
        <color rgb="FF000000"/>
        <rFont val="Arial"/>
        <family val="2"/>
      </rPr>
      <t xml:space="preserve">
</t>
    </r>
  </si>
  <si>
    <t>GER</t>
  </si>
  <si>
    <t xml:space="preserve">KATA SEMINAR </t>
  </si>
  <si>
    <t>Rank</t>
  </si>
  <si>
    <t>Competitor</t>
  </si>
  <si>
    <t>Other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</si>
  <si>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</si>
  <si>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</si>
  <si>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</si>
  <si>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</si>
  <si>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</si>
  <si>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</si>
  <si>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</si>
  <si>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</si>
  <si>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9 DAN</t>
  </si>
  <si>
    <t>10 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</si>
</sst>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6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color rgb="FF000000"/>
      <name val="Century Gothic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CFE2F3"/>
      </patternFill>
    </fill>
    <fill>
      <patternFill patternType="solid">
        <fgColor theme="4" tint="0.39997558519241921"/>
        <bgColor rgb="FFCFE2F3"/>
      </patternFill>
    </fill>
  </fills>
  <borders count="30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9" tint="-0.24994659260841701"/>
      </left>
      <right/>
      <top/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theme="9" tint="-0.24994659260841701"/>
      </right>
      <top/>
      <bottom style="thin">
        <color theme="9" tint="-0.24994659260841701"/>
      </bottom>
      <diagonal/>
    </border>
    <border>
      <left style="hair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8"/>
      </top>
      <bottom style="thin">
        <color theme="4" tint="-0.24994659260841701"/>
      </bottom>
      <diagonal/>
    </border>
    <border>
      <left/>
      <right/>
      <top style="hair">
        <color auto="1"/>
      </top>
      <bottom style="medium">
        <color theme="4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8"/>
      </top>
      <bottom style="thin">
        <color theme="9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hair">
        <color theme="4" tint="-0.24994659260841701"/>
      </right>
      <top/>
      <bottom style="thin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8"/>
      </top>
      <bottom style="thin">
        <color auto="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0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0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medium">
        <color rgb="FF548235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9" fillId="0" borderId="21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3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5" fillId="0" borderId="25" xfId="0" applyFont="1" applyBorder="1" applyAlignment="1">
      <alignment vertical="center"/>
    </xf>
    <xf numFmtId="0" fontId="2" fillId="0" borderId="23" xfId="0" applyFont="1" applyBorder="1" applyAlignment="1" applyProtection="1">
      <alignment horizontal="left" vertical="top"/>
      <protection locked="0"/>
    </xf>
    <xf numFmtId="0" fontId="8" fillId="0" borderId="26" xfId="0" applyFont="1" applyBorder="1" applyAlignment="1">
      <alignment horizontal="left" vertical="center"/>
    </xf>
    <xf numFmtId="0" fontId="0" fillId="0" borderId="26" xfId="0" applyBorder="1"/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5" fillId="0" borderId="2" xfId="0" applyFont="1" applyBorder="1" applyAlignment="1" applyProtection="1">
      <alignment vertical="center"/>
      <protection locked="0"/>
    </xf>
    <xf numFmtId="0" fontId="16" fillId="2" borderId="29" xfId="0" applyFont="1" applyFill="1" applyBorder="1" applyAlignment="1">
      <alignment vertical="center"/>
    </xf>
    <xf numFmtId="0" fontId="13" fillId="0" borderId="16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</cellXfs>
  <cellStyles count="1">
    <cellStyle name="Standard" xfId="0" builtinId="0"/>
  </cellStyles>
  <dxfs count="28"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rgb="FF548235"/>
        </top>
      </border>
    </dxf>
    <dxf>
      <border diagonalUp="0" diagonalDown="0">
        <left style="hair">
          <color rgb="FF548235"/>
        </left>
        <right style="hair">
          <color rgb="FF548235"/>
        </right>
        <top style="thin">
          <color rgb="FF548235"/>
        </top>
        <bottom style="thin">
          <color rgb="FF548235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5482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theme="9" tint="-0.24994659260841701"/>
        </top>
      </border>
    </dxf>
    <dxf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color rgb="FFFF0000"/>
      </font>
    </dxf>
    <dxf>
      <border>
        <top style="thin">
          <color theme="4" tint="-0.24994659260841701"/>
        </top>
      </border>
    </dxf>
    <dxf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/>
        <bottom/>
        <vertical style="hair">
          <color theme="4" tint="-0.24994659260841701"/>
        </vertical>
        <horizontal style="thin">
          <color theme="4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0</xdr:row>
      <xdr:rowOff>85725</xdr:rowOff>
    </xdr:from>
    <xdr:to>
      <xdr:col>6</xdr:col>
      <xdr:colOff>38100</xdr:colOff>
      <xdr:row>1</xdr:row>
      <xdr:rowOff>38100</xdr:rowOff>
    </xdr:to>
    <xdr:pic>
      <xdr:nvPicPr>
        <xdr:cNvPr id="2" name="Imagen 6" descr="LogoJudo.pd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5725"/>
          <a:ext cx="120967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85725</xdr:rowOff>
    </xdr:from>
    <xdr:to>
      <xdr:col>2</xdr:col>
      <xdr:colOff>133985</xdr:colOff>
      <xdr:row>0</xdr:row>
      <xdr:rowOff>842010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059A5E39-2213-43E5-A2A4-87B714D3AD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67435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47625</xdr:rowOff>
    </xdr:from>
    <xdr:to>
      <xdr:col>6</xdr:col>
      <xdr:colOff>76200</xdr:colOff>
      <xdr:row>1</xdr:row>
      <xdr:rowOff>0</xdr:rowOff>
    </xdr:to>
    <xdr:pic>
      <xdr:nvPicPr>
        <xdr:cNvPr id="2" name="Imagen 6" descr="LogoJudo.pdf">
          <a:extLst>
            <a:ext uri="{FF2B5EF4-FFF2-40B4-BE49-F238E27FC236}">
              <a16:creationId xmlns:a16="http://schemas.microsoft.com/office/drawing/2014/main" id="{F3B1882C-8E36-4361-AE62-C3BC591C06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47625"/>
          <a:ext cx="120967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19685</xdr:colOff>
      <xdr:row>0</xdr:row>
      <xdr:rowOff>832485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685D709C-DFD5-47C7-9C43-B6F6A67257A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067435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4:F43" totalsRowShown="0" headerRowDxfId="27" dataDxfId="25" headerRowBorderDxfId="26" tableBorderDxfId="24" totalsRowBorderDxfId="23">
  <sortState xmlns:xlrd2="http://schemas.microsoft.com/office/spreadsheetml/2017/richdata2" ref="B5:F92">
    <sortCondition sortBy="fontColor" ref="C5:C92" dxfId="22"/>
    <sortCondition ref="B5:B92"/>
    <sortCondition ref="C5:C92"/>
  </sortState>
  <tableColumns count="5">
    <tableColumn id="1" xr3:uid="{00000000-0010-0000-0000-000001000000}" name="Country" dataDxfId="21"/>
    <tableColumn id="2" xr3:uid="{00000000-0010-0000-0000-000002000000}" name="TORI (LAST NAME, Given Name)" dataDxfId="20"/>
    <tableColumn id="3" xr3:uid="{00000000-0010-0000-0000-000003000000}" name="UKE (LAST NAME, Given Name)" dataDxfId="19"/>
    <tableColumn id="4" xr3:uid="{00000000-0010-0000-0000-000004000000}" name="Kata" dataDxfId="18"/>
    <tableColumn id="5" xr3:uid="{00000000-0010-0000-0000-000005000000}" name="Year of Birth (Tori)" dataDxfId="17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47:D57" totalsRowShown="0" headerRowDxfId="16" dataDxfId="14" headerRowBorderDxfId="15" tableBorderDxfId="13" totalsRowBorderDxfId="12">
  <autoFilter ref="B47:D57" xr:uid="{00000000-0009-0000-0100-000002000000}"/>
  <sortState xmlns:xlrd2="http://schemas.microsoft.com/office/spreadsheetml/2017/richdata2" ref="B101:E173">
    <sortCondition ref="B101:B173"/>
    <sortCondition ref="C101:C173"/>
  </sortState>
  <tableColumns count="3">
    <tableColumn id="1" xr3:uid="{00000000-0010-0000-0100-000001000000}" name="Country" dataDxfId="11">
      <calculatedColumnFormula>IF(Tableau2[[#This Row],[LAST NAME, Given Name]]="","",Country)</calculatedColumnFormula>
    </tableColumn>
    <tableColumn id="2" xr3:uid="{00000000-0010-0000-0100-000002000000}" name="LAST NAME, Given Name" dataDxfId="10"/>
    <tableColumn id="3" xr3:uid="{00000000-0010-0000-0100-000003000000}" name="Function" dataDxfId="9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25" displayName="Tableau25" ref="B4:E14" totalsRowShown="0" headerRowDxfId="8" dataDxfId="6" headerRowBorderDxfId="7" tableBorderDxfId="5" totalsRowBorderDxfId="4">
  <autoFilter ref="B4:E14" xr:uid="{00000000-0009-0000-0100-000004000000}"/>
  <sortState xmlns:xlrd2="http://schemas.microsoft.com/office/spreadsheetml/2017/richdata2" ref="B5:E77">
    <sortCondition ref="B58:B130"/>
    <sortCondition ref="C58:C130"/>
  </sortState>
  <tableColumns count="4">
    <tableColumn id="1" xr3:uid="{00000000-0010-0000-0200-000001000000}" name="Country" dataDxfId="3">
      <calculatedColumnFormula>IF(Tableau25[[#This Row],[LAST NAME, Given Name]]="","",Country)</calculatedColumnFormula>
    </tableColumn>
    <tableColumn id="2" xr3:uid="{00000000-0010-0000-0200-000002000000}" name="LAST NAME, Given Name" dataDxfId="2"/>
    <tableColumn id="3" xr3:uid="{00000000-0010-0000-0200-000003000000}" name="Function" dataDxfId="1"/>
    <tableColumn id="4" xr3:uid="{00000000-0010-0000-0200-000004000000}" name="Rank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outlinePr summaryBelow="0" summaryRight="0"/>
    <pageSetUpPr fitToPage="1"/>
  </sheetPr>
  <dimension ref="A1:H57"/>
  <sheetViews>
    <sheetView showGridLines="0" showRowColHeaders="0" tabSelected="1" zoomScaleNormal="100" workbookViewId="0">
      <selection activeCell="C2" sqref="C2:E2"/>
    </sheetView>
  </sheetViews>
  <sheetFormatPr baseColWidth="10" defaultColWidth="14.42578125" defaultRowHeight="15.75" customHeight="1" x14ac:dyDescent="0.2"/>
  <cols>
    <col min="1" max="1" width="4.7109375" style="1" customWidth="1"/>
    <col min="2" max="2" width="11" style="1" customWidth="1"/>
    <col min="3" max="3" width="37.5703125" style="1" customWidth="1"/>
    <col min="4" max="4" width="35.85546875" style="1" customWidth="1"/>
    <col min="5" max="5" width="24.140625" style="1" bestFit="1" customWidth="1"/>
    <col min="6" max="6" width="12.5703125" style="1" customWidth="1"/>
  </cols>
  <sheetData>
    <row r="1" spans="1:8" ht="73.5" customHeight="1" x14ac:dyDescent="0.35">
      <c r="A1"/>
      <c r="B1" s="43" t="s">
        <v>33</v>
      </c>
      <c r="C1" s="44"/>
      <c r="D1" s="44"/>
      <c r="E1" s="44"/>
      <c r="F1" s="44"/>
    </row>
    <row r="2" spans="1:8" ht="55.15" customHeight="1" x14ac:dyDescent="0.2">
      <c r="A2" s="14"/>
      <c r="B2" s="14"/>
      <c r="C2" s="45" t="s">
        <v>16</v>
      </c>
      <c r="D2" s="45"/>
      <c r="E2" s="45"/>
      <c r="F2" s="13" t="s">
        <v>1</v>
      </c>
    </row>
    <row r="3" spans="1:8" ht="27" customHeight="1" thickBot="1" x14ac:dyDescent="0.25">
      <c r="A3" s="6"/>
      <c r="B3" s="46" t="s">
        <v>18</v>
      </c>
      <c r="C3" s="46"/>
      <c r="D3" s="46"/>
      <c r="E3" s="46"/>
      <c r="F3" s="6"/>
      <c r="H3" s="1"/>
    </row>
    <row r="4" spans="1:8" ht="30" customHeight="1" thickBot="1" x14ac:dyDescent="0.25">
      <c r="A4" s="15" t="s">
        <v>17</v>
      </c>
      <c r="B4" s="12" t="s">
        <v>6</v>
      </c>
      <c r="C4" s="11" t="s">
        <v>15</v>
      </c>
      <c r="D4" s="11" t="s">
        <v>14</v>
      </c>
      <c r="E4" s="11" t="s">
        <v>13</v>
      </c>
      <c r="F4" s="25" t="s">
        <v>12</v>
      </c>
    </row>
    <row r="5" spans="1:8" ht="19.899999999999999" customHeight="1" x14ac:dyDescent="0.2">
      <c r="A5" s="16">
        <v>1</v>
      </c>
      <c r="B5" s="9" t="str">
        <f>IF(Tableau1[[#This Row],[TORI (LAST NAME, Given Name)]]&lt;&gt;"",Country,"")</f>
        <v>FRA</v>
      </c>
      <c r="C5" s="27" t="s">
        <v>29</v>
      </c>
      <c r="D5" s="27" t="s">
        <v>31</v>
      </c>
      <c r="E5" s="27" t="s">
        <v>20</v>
      </c>
      <c r="F5" s="28">
        <v>1999</v>
      </c>
    </row>
    <row r="6" spans="1:8" ht="19.899999999999999" customHeight="1" x14ac:dyDescent="0.2">
      <c r="A6" s="8">
        <v>2</v>
      </c>
      <c r="B6" s="9" t="str">
        <f>IF(Tableau1[[#This Row],[TORI (LAST NAME, Given Name)]]&lt;&gt;"",Country,"")</f>
        <v/>
      </c>
      <c r="C6" s="29"/>
      <c r="D6" s="29"/>
      <c r="E6" s="27"/>
      <c r="F6" s="28"/>
    </row>
    <row r="7" spans="1:8" ht="19.899999999999999" customHeight="1" x14ac:dyDescent="0.2">
      <c r="A7" s="8">
        <v>3</v>
      </c>
      <c r="B7" s="9" t="str">
        <f>IF(Tableau1[[#This Row],[TORI (LAST NAME, Given Name)]]&lt;&gt;"",Country,"")</f>
        <v/>
      </c>
      <c r="C7" s="29"/>
      <c r="D7" s="29"/>
      <c r="E7" s="27"/>
      <c r="F7" s="28"/>
    </row>
    <row r="8" spans="1:8" ht="19.899999999999999" customHeight="1" x14ac:dyDescent="0.2">
      <c r="A8" s="8">
        <v>4</v>
      </c>
      <c r="B8" s="9" t="str">
        <f>IF(Tableau1[[#This Row],[TORI (LAST NAME, Given Name)]]&lt;&gt;"",Country,"")</f>
        <v/>
      </c>
      <c r="C8" s="29"/>
      <c r="D8" s="29"/>
      <c r="E8" s="27"/>
      <c r="F8" s="28"/>
    </row>
    <row r="9" spans="1:8" ht="19.899999999999999" customHeight="1" x14ac:dyDescent="0.2">
      <c r="A9" s="8">
        <v>5</v>
      </c>
      <c r="B9" s="9" t="str">
        <f>IF(Tableau1[[#This Row],[TORI (LAST NAME, Given Name)]]&lt;&gt;"",Country,"")</f>
        <v/>
      </c>
      <c r="C9" s="29"/>
      <c r="D9" s="29"/>
      <c r="E9" s="27"/>
      <c r="F9" s="28"/>
    </row>
    <row r="10" spans="1:8" ht="19.899999999999999" customHeight="1" x14ac:dyDescent="0.2">
      <c r="A10" s="8">
        <v>6</v>
      </c>
      <c r="B10" s="9" t="str">
        <f>IF(Tableau1[[#This Row],[TORI (LAST NAME, Given Name)]]&lt;&gt;"",Country,"")</f>
        <v/>
      </c>
      <c r="C10" s="29"/>
      <c r="D10" s="29"/>
      <c r="E10" s="27"/>
      <c r="F10" s="28"/>
    </row>
    <row r="11" spans="1:8" ht="19.899999999999999" customHeight="1" x14ac:dyDescent="0.2">
      <c r="A11" s="8">
        <v>7</v>
      </c>
      <c r="B11" s="9" t="str">
        <f>IF(Tableau1[[#This Row],[TORI (LAST NAME, Given Name)]]&lt;&gt;"",Country,"")</f>
        <v/>
      </c>
      <c r="C11" s="29"/>
      <c r="D11" s="29"/>
      <c r="E11" s="27"/>
      <c r="F11" s="28"/>
    </row>
    <row r="12" spans="1:8" ht="19.899999999999999" customHeight="1" x14ac:dyDescent="0.2">
      <c r="A12" s="8">
        <v>8</v>
      </c>
      <c r="B12" s="9" t="str">
        <f>IF(Tableau1[[#This Row],[TORI (LAST NAME, Given Name)]]&lt;&gt;"",Country,"")</f>
        <v/>
      </c>
      <c r="C12" s="29"/>
      <c r="D12" s="29"/>
      <c r="E12" s="27"/>
      <c r="F12" s="28"/>
    </row>
    <row r="13" spans="1:8" ht="19.899999999999999" customHeight="1" x14ac:dyDescent="0.2">
      <c r="A13" s="8">
        <v>9</v>
      </c>
      <c r="B13" s="9" t="str">
        <f>IF(Tableau1[[#This Row],[TORI (LAST NAME, Given Name)]]&lt;&gt;"",Country,"")</f>
        <v/>
      </c>
      <c r="C13" s="29"/>
      <c r="D13" s="29"/>
      <c r="E13" s="27"/>
      <c r="F13" s="28"/>
    </row>
    <row r="14" spans="1:8" ht="19.899999999999999" customHeight="1" x14ac:dyDescent="0.2">
      <c r="A14" s="8">
        <v>10</v>
      </c>
      <c r="B14" s="9" t="str">
        <f>IF(Tableau1[[#This Row],[TORI (LAST NAME, Given Name)]]&lt;&gt;"",Country,"")</f>
        <v/>
      </c>
      <c r="C14" s="29"/>
      <c r="D14" s="29"/>
      <c r="E14" s="27"/>
      <c r="F14" s="28"/>
    </row>
    <row r="15" spans="1:8" ht="19.899999999999999" customHeight="1" x14ac:dyDescent="0.2">
      <c r="A15" s="8">
        <v>11</v>
      </c>
      <c r="B15" s="9" t="str">
        <f>IF(Tableau1[[#This Row],[TORI (LAST NAME, Given Name)]]&lt;&gt;"",Country,"")</f>
        <v/>
      </c>
      <c r="C15" s="29"/>
      <c r="D15" s="29"/>
      <c r="E15" s="27"/>
      <c r="F15" s="28"/>
    </row>
    <row r="16" spans="1:8" ht="19.899999999999999" customHeight="1" x14ac:dyDescent="0.2">
      <c r="A16" s="8">
        <v>12</v>
      </c>
      <c r="B16" s="9" t="str">
        <f>IF(Tableau1[[#This Row],[TORI (LAST NAME, Given Name)]]&lt;&gt;"",Country,"")</f>
        <v/>
      </c>
      <c r="C16" s="29"/>
      <c r="D16" s="29"/>
      <c r="E16" s="27"/>
      <c r="F16" s="28"/>
    </row>
    <row r="17" spans="1:8" ht="19.899999999999999" customHeight="1" x14ac:dyDescent="0.2">
      <c r="A17" s="8">
        <v>13</v>
      </c>
      <c r="B17" s="9" t="str">
        <f>IF(Tableau1[[#This Row],[TORI (LAST NAME, Given Name)]]&lt;&gt;"",Country,"")</f>
        <v/>
      </c>
      <c r="C17" s="29"/>
      <c r="D17" s="29"/>
      <c r="E17" s="27"/>
      <c r="F17" s="28"/>
    </row>
    <row r="18" spans="1:8" ht="19.899999999999999" customHeight="1" x14ac:dyDescent="0.2">
      <c r="A18" s="8">
        <v>14</v>
      </c>
      <c r="B18" s="9" t="str">
        <f>IF(Tableau1[[#This Row],[TORI (LAST NAME, Given Name)]]&lt;&gt;"",Country,"")</f>
        <v/>
      </c>
      <c r="C18" s="29"/>
      <c r="D18" s="29"/>
      <c r="E18" s="27"/>
      <c r="F18" s="28"/>
    </row>
    <row r="19" spans="1:8" ht="19.899999999999999" customHeight="1" x14ac:dyDescent="0.2">
      <c r="A19" s="8">
        <v>15</v>
      </c>
      <c r="B19" s="9" t="str">
        <f>IF(Tableau1[[#This Row],[TORI (LAST NAME, Given Name)]]&lt;&gt;"",Country,"")</f>
        <v/>
      </c>
      <c r="C19" s="29"/>
      <c r="D19" s="29"/>
      <c r="E19" s="27"/>
      <c r="F19" s="28"/>
    </row>
    <row r="20" spans="1:8" ht="19.899999999999999" customHeight="1" x14ac:dyDescent="0.2">
      <c r="A20" s="8">
        <v>16</v>
      </c>
      <c r="B20" s="9" t="str">
        <f>IF(Tableau1[[#This Row],[TORI (LAST NAME, Given Name)]]&lt;&gt;"",Country,"")</f>
        <v/>
      </c>
      <c r="C20" s="29"/>
      <c r="D20" s="29"/>
      <c r="E20" s="27"/>
      <c r="F20" s="28"/>
    </row>
    <row r="21" spans="1:8" ht="19.899999999999999" customHeight="1" x14ac:dyDescent="0.2">
      <c r="A21" s="8">
        <v>17</v>
      </c>
      <c r="B21" s="9" t="str">
        <f>IF(Tableau1[[#This Row],[TORI (LAST NAME, Given Name)]]&lt;&gt;"",Country,"")</f>
        <v/>
      </c>
      <c r="C21" s="29"/>
      <c r="D21" s="29"/>
      <c r="E21" s="27"/>
      <c r="F21" s="28"/>
    </row>
    <row r="22" spans="1:8" ht="19.899999999999999" customHeight="1" x14ac:dyDescent="0.2">
      <c r="A22" s="8">
        <v>18</v>
      </c>
      <c r="B22" s="9" t="str">
        <f>IF(Tableau1[[#This Row],[TORI (LAST NAME, Given Name)]]&lt;&gt;"",Country,"")</f>
        <v/>
      </c>
      <c r="C22" s="29"/>
      <c r="D22" s="29"/>
      <c r="E22" s="27"/>
      <c r="F22" s="28"/>
    </row>
    <row r="23" spans="1:8" ht="19.899999999999999" customHeight="1" x14ac:dyDescent="0.2">
      <c r="A23" s="8">
        <v>19</v>
      </c>
      <c r="B23" s="9" t="str">
        <f>IF(Tableau1[[#This Row],[TORI (LAST NAME, Given Name)]]&lt;&gt;"",Country,"")</f>
        <v/>
      </c>
      <c r="C23" s="29"/>
      <c r="D23" s="29"/>
      <c r="E23" s="27"/>
      <c r="F23" s="28"/>
    </row>
    <row r="24" spans="1:8" ht="19.899999999999999" customHeight="1" x14ac:dyDescent="0.2">
      <c r="A24" s="8">
        <v>20</v>
      </c>
      <c r="B24" s="9" t="str">
        <f>IF(Tableau1[[#This Row],[TORI (LAST NAME, Given Name)]]&lt;&gt;"",Country,"")</f>
        <v/>
      </c>
      <c r="C24" s="29"/>
      <c r="D24" s="29"/>
      <c r="E24" s="27"/>
      <c r="F24" s="28"/>
    </row>
    <row r="25" spans="1:8" ht="27" customHeight="1" thickBot="1" x14ac:dyDescent="0.25">
      <c r="A25" s="6"/>
      <c r="B25" s="17" t="s">
        <v>19</v>
      </c>
      <c r="C25" s="17"/>
      <c r="D25" s="17"/>
      <c r="E25" s="17"/>
      <c r="F25" s="6"/>
      <c r="H25" s="1"/>
    </row>
    <row r="26" spans="1:8" ht="30" customHeight="1" thickBot="1" x14ac:dyDescent="0.25">
      <c r="A26" s="11" t="s">
        <v>17</v>
      </c>
      <c r="B26" s="12" t="s">
        <v>6</v>
      </c>
      <c r="C26" s="11" t="s">
        <v>15</v>
      </c>
      <c r="D26" s="11" t="s">
        <v>14</v>
      </c>
      <c r="E26" s="11" t="s">
        <v>13</v>
      </c>
      <c r="F26" s="26" t="s">
        <v>27</v>
      </c>
    </row>
    <row r="27" spans="1:8" ht="19.899999999999999" customHeight="1" x14ac:dyDescent="0.2">
      <c r="A27" s="16">
        <v>1</v>
      </c>
      <c r="B27" s="9" t="str">
        <f>IF(Tableau1[[#This Row],[TORI (LAST NAME, Given Name)]]&lt;&gt;"",Country,"")</f>
        <v/>
      </c>
      <c r="C27" s="27"/>
      <c r="D27" s="27"/>
      <c r="E27" s="27"/>
      <c r="F27" s="28"/>
    </row>
    <row r="28" spans="1:8" ht="19.899999999999999" customHeight="1" x14ac:dyDescent="0.2">
      <c r="A28" s="16">
        <v>2</v>
      </c>
      <c r="B28" s="9" t="str">
        <f>IF(Tableau1[[#This Row],[TORI (LAST NAME, Given Name)]]&lt;&gt;"",Country,"")</f>
        <v/>
      </c>
      <c r="C28" s="29"/>
      <c r="D28" s="29"/>
      <c r="E28" s="27"/>
      <c r="F28" s="28"/>
    </row>
    <row r="29" spans="1:8" ht="19.899999999999999" customHeight="1" x14ac:dyDescent="0.2">
      <c r="A29" s="16">
        <v>3</v>
      </c>
      <c r="B29" s="9" t="str">
        <f>IF(Tableau1[[#This Row],[TORI (LAST NAME, Given Name)]]&lt;&gt;"",Country,"")</f>
        <v/>
      </c>
      <c r="C29" s="30"/>
      <c r="D29" s="30"/>
      <c r="E29" s="27"/>
      <c r="F29" s="28"/>
    </row>
    <row r="30" spans="1:8" ht="19.899999999999999" customHeight="1" x14ac:dyDescent="0.2">
      <c r="A30" s="16">
        <v>4</v>
      </c>
      <c r="B30" s="9" t="str">
        <f>IF(Tableau1[[#This Row],[TORI (LAST NAME, Given Name)]]&lt;&gt;"",Country,"")</f>
        <v/>
      </c>
      <c r="C30" s="29"/>
      <c r="D30" s="29"/>
      <c r="E30" s="27"/>
      <c r="F30" s="28"/>
    </row>
    <row r="31" spans="1:8" ht="19.899999999999999" customHeight="1" x14ac:dyDescent="0.2">
      <c r="A31" s="16">
        <v>5</v>
      </c>
      <c r="B31" s="9" t="str">
        <f>IF(Tableau1[[#This Row],[TORI (LAST NAME, Given Name)]]&lt;&gt;"",Country,"")</f>
        <v/>
      </c>
      <c r="C31" s="29"/>
      <c r="D31" s="29"/>
      <c r="E31" s="27"/>
      <c r="F31" s="28"/>
    </row>
    <row r="32" spans="1:8" ht="19.899999999999999" customHeight="1" x14ac:dyDescent="0.2">
      <c r="A32" s="16">
        <v>6</v>
      </c>
      <c r="B32" s="9" t="str">
        <f>IF(Tableau1[[#This Row],[TORI (LAST NAME, Given Name)]]&lt;&gt;"",Country,"")</f>
        <v/>
      </c>
      <c r="C32" s="29"/>
      <c r="D32" s="29"/>
      <c r="E32" s="27"/>
      <c r="F32" s="28"/>
    </row>
    <row r="33" spans="1:8" ht="19.899999999999999" customHeight="1" x14ac:dyDescent="0.2">
      <c r="A33" s="16">
        <v>7</v>
      </c>
      <c r="B33" s="9" t="str">
        <f>IF(Tableau1[[#This Row],[TORI (LAST NAME, Given Name)]]&lt;&gt;"",Country,"")</f>
        <v/>
      </c>
      <c r="C33" s="29"/>
      <c r="D33" s="29"/>
      <c r="E33" s="27"/>
      <c r="F33" s="28"/>
    </row>
    <row r="34" spans="1:8" ht="19.899999999999999" customHeight="1" x14ac:dyDescent="0.2">
      <c r="A34" s="16">
        <v>8</v>
      </c>
      <c r="B34" s="9" t="str">
        <f>IF(Tableau1[[#This Row],[TORI (LAST NAME, Given Name)]]&lt;&gt;"",Country,"")</f>
        <v/>
      </c>
      <c r="C34" s="29"/>
      <c r="D34" s="29"/>
      <c r="E34" s="27"/>
      <c r="F34" s="28"/>
    </row>
    <row r="35" spans="1:8" ht="19.899999999999999" customHeight="1" x14ac:dyDescent="0.2">
      <c r="A35" s="16">
        <v>9</v>
      </c>
      <c r="B35" s="9" t="str">
        <f>IF(Tableau1[[#This Row],[TORI (LAST NAME, Given Name)]]&lt;&gt;"",Country,"")</f>
        <v/>
      </c>
      <c r="C35" s="29"/>
      <c r="D35" s="29"/>
      <c r="E35" s="27"/>
      <c r="F35" s="28"/>
    </row>
    <row r="36" spans="1:8" ht="19.899999999999999" customHeight="1" x14ac:dyDescent="0.2">
      <c r="A36" s="16">
        <v>10</v>
      </c>
      <c r="B36" s="9" t="str">
        <f>IF(Tableau1[[#This Row],[TORI (LAST NAME, Given Name)]]&lt;&gt;"",Country,"")</f>
        <v/>
      </c>
      <c r="C36" s="29"/>
      <c r="D36" s="29"/>
      <c r="E36" s="27"/>
      <c r="F36" s="28"/>
    </row>
    <row r="37" spans="1:8" ht="19.899999999999999" customHeight="1" x14ac:dyDescent="0.2">
      <c r="A37" s="16">
        <v>11</v>
      </c>
      <c r="B37" s="9" t="str">
        <f>IF(Tableau1[[#This Row],[TORI (LAST NAME, Given Name)]]&lt;&gt;"",Country,"")</f>
        <v/>
      </c>
      <c r="C37" s="29"/>
      <c r="D37" s="29"/>
      <c r="E37" s="27"/>
      <c r="F37" s="28"/>
    </row>
    <row r="38" spans="1:8" ht="19.899999999999999" customHeight="1" x14ac:dyDescent="0.2">
      <c r="A38" s="16">
        <v>12</v>
      </c>
      <c r="B38" s="9" t="str">
        <f>IF(Tableau1[[#This Row],[TORI (LAST NAME, Given Name)]]&lt;&gt;"",Country,"")</f>
        <v/>
      </c>
      <c r="C38" s="29"/>
      <c r="D38" s="29"/>
      <c r="E38" s="27"/>
      <c r="F38" s="28"/>
    </row>
    <row r="39" spans="1:8" ht="27" customHeight="1" thickBot="1" x14ac:dyDescent="0.25">
      <c r="A39" s="39"/>
      <c r="B39" s="40" t="s">
        <v>32</v>
      </c>
      <c r="C39" s="37"/>
      <c r="D39" s="37"/>
      <c r="E39" s="37"/>
      <c r="F39" s="38"/>
      <c r="H39" s="1"/>
    </row>
    <row r="40" spans="1:8" ht="30" customHeight="1" thickBot="1" x14ac:dyDescent="0.25">
      <c r="A40" s="11" t="s">
        <v>17</v>
      </c>
      <c r="B40" s="12" t="s">
        <v>6</v>
      </c>
      <c r="C40" s="10" t="s">
        <v>28</v>
      </c>
      <c r="D40" s="21"/>
      <c r="E40" s="21"/>
      <c r="F40" s="21"/>
    </row>
    <row r="41" spans="1:8" ht="38.25" customHeight="1" x14ac:dyDescent="0.2">
      <c r="A41" s="16">
        <v>1</v>
      </c>
      <c r="B41" s="9" t="str">
        <f>IF(Tableau1[[#This Row],[TORI (LAST NAME, Given Name)]]="","",Country)</f>
        <v/>
      </c>
      <c r="C41" s="31"/>
      <c r="D41" s="31"/>
      <c r="E41" s="31"/>
      <c r="F41" s="31"/>
    </row>
    <row r="42" spans="1:8" ht="38.25" customHeight="1" x14ac:dyDescent="0.2">
      <c r="A42" s="16">
        <v>2</v>
      </c>
      <c r="B42" s="9" t="str">
        <f>IF(Tableau1[[#This Row],[TORI (LAST NAME, Given Name)]]="","",Country)</f>
        <v/>
      </c>
      <c r="C42" s="31"/>
      <c r="D42" s="31"/>
      <c r="E42" s="31"/>
      <c r="F42" s="31"/>
    </row>
    <row r="43" spans="1:8" ht="38.25" customHeight="1" x14ac:dyDescent="0.2">
      <c r="A43" s="35">
        <v>3</v>
      </c>
      <c r="B43" s="24" t="str">
        <f>IF(Tableau1[[#This Row],[TORI (LAST NAME, Given Name)]]="","",Country)</f>
        <v/>
      </c>
      <c r="C43" s="36"/>
      <c r="D43" s="36"/>
      <c r="E43" s="36"/>
      <c r="F43" s="36"/>
    </row>
    <row r="44" spans="1:8" ht="9.75" customHeight="1" x14ac:dyDescent="0.2">
      <c r="A44" s="7"/>
      <c r="B44" s="7"/>
      <c r="C44" s="31"/>
      <c r="D44" s="31"/>
      <c r="E44" s="31"/>
      <c r="F44" s="31"/>
    </row>
    <row r="45" spans="1:8" ht="55.15" customHeight="1" x14ac:dyDescent="0.2">
      <c r="A45" s="22"/>
      <c r="B45" s="22"/>
      <c r="C45" s="22" t="s">
        <v>7</v>
      </c>
      <c r="D45" s="23"/>
      <c r="E45" s="23"/>
      <c r="F45" s="20"/>
    </row>
    <row r="46" spans="1:8" ht="19.899999999999999" customHeight="1" thickBot="1" x14ac:dyDescent="0.25">
      <c r="A46" s="6"/>
      <c r="B46" s="6"/>
      <c r="C46" s="6"/>
      <c r="D46" s="6"/>
      <c r="E46" s="6"/>
      <c r="F46" s="6"/>
    </row>
    <row r="47" spans="1:8" ht="19.899999999999999" customHeight="1" thickBot="1" x14ac:dyDescent="0.25">
      <c r="A47" s="19"/>
      <c r="B47" s="5" t="s">
        <v>6</v>
      </c>
      <c r="C47" s="4" t="s">
        <v>30</v>
      </c>
      <c r="D47" s="3" t="s">
        <v>5</v>
      </c>
      <c r="E47"/>
      <c r="F47"/>
    </row>
    <row r="48" spans="1:8" ht="19.899999999999999" customHeight="1" x14ac:dyDescent="0.2">
      <c r="A48" s="18">
        <v>1</v>
      </c>
      <c r="B48" s="2" t="str">
        <f>IF(Tableau2[[#This Row],[LAST NAME, Given Name]]="","",Country)</f>
        <v/>
      </c>
      <c r="C48" s="32"/>
      <c r="D48" s="33"/>
      <c r="E48"/>
      <c r="F48"/>
    </row>
    <row r="49" spans="1:6" ht="19.899999999999999" customHeight="1" x14ac:dyDescent="0.2">
      <c r="A49" s="18">
        <v>2</v>
      </c>
      <c r="B49" s="2" t="str">
        <f>IF(Tableau2[[#This Row],[LAST NAME, Given Name]]="","",Country)</f>
        <v/>
      </c>
      <c r="C49" s="34"/>
      <c r="D49" s="33"/>
      <c r="E49"/>
      <c r="F49"/>
    </row>
    <row r="50" spans="1:6" ht="19.899999999999999" customHeight="1" x14ac:dyDescent="0.2">
      <c r="A50" s="18">
        <v>3</v>
      </c>
      <c r="B50" s="2" t="str">
        <f>IF(Tableau2[[#This Row],[LAST NAME, Given Name]]="","",Country)</f>
        <v/>
      </c>
      <c r="C50" s="34"/>
      <c r="D50" s="33"/>
      <c r="E50"/>
      <c r="F50"/>
    </row>
    <row r="51" spans="1:6" ht="19.899999999999999" customHeight="1" x14ac:dyDescent="0.2">
      <c r="A51" s="18">
        <v>4</v>
      </c>
      <c r="B51" s="2" t="str">
        <f>IF(Tableau2[[#This Row],[LAST NAME, Given Name]]="","",Country)</f>
        <v/>
      </c>
      <c r="C51" s="34"/>
      <c r="D51" s="33"/>
      <c r="E51"/>
      <c r="F51"/>
    </row>
    <row r="52" spans="1:6" ht="19.899999999999999" customHeight="1" x14ac:dyDescent="0.2">
      <c r="A52" s="18">
        <v>5</v>
      </c>
      <c r="B52" s="2" t="str">
        <f>IF(Tableau2[[#This Row],[LAST NAME, Given Name]]="","",Country)</f>
        <v/>
      </c>
      <c r="C52" s="34"/>
      <c r="D52" s="33"/>
      <c r="E52"/>
      <c r="F52"/>
    </row>
    <row r="53" spans="1:6" ht="19.899999999999999" customHeight="1" x14ac:dyDescent="0.2">
      <c r="A53" s="18">
        <v>6</v>
      </c>
      <c r="B53" s="2" t="str">
        <f>IF(Tableau2[[#This Row],[LAST NAME, Given Name]]="","",Country)</f>
        <v/>
      </c>
      <c r="C53" s="34"/>
      <c r="D53" s="33"/>
      <c r="E53"/>
      <c r="F53"/>
    </row>
    <row r="54" spans="1:6" ht="19.899999999999999" customHeight="1" x14ac:dyDescent="0.2">
      <c r="A54" s="18">
        <v>7</v>
      </c>
      <c r="B54" s="2" t="str">
        <f>IF(Tableau2[[#This Row],[LAST NAME, Given Name]]="","",Country)</f>
        <v/>
      </c>
      <c r="C54" s="34"/>
      <c r="D54" s="33"/>
      <c r="E54"/>
      <c r="F54"/>
    </row>
    <row r="55" spans="1:6" ht="19.899999999999999" customHeight="1" x14ac:dyDescent="0.2">
      <c r="A55" s="18">
        <v>8</v>
      </c>
      <c r="B55" s="2" t="str">
        <f>IF(Tableau2[[#This Row],[LAST NAME, Given Name]]="","",Country)</f>
        <v/>
      </c>
      <c r="C55" s="34"/>
      <c r="D55" s="33"/>
      <c r="E55"/>
      <c r="F55"/>
    </row>
    <row r="56" spans="1:6" ht="19.899999999999999" customHeight="1" x14ac:dyDescent="0.2">
      <c r="A56" s="18">
        <v>9</v>
      </c>
      <c r="B56" s="2" t="str">
        <f>IF(Tableau2[[#This Row],[LAST NAME, Given Name]]="","",Country)</f>
        <v/>
      </c>
      <c r="C56" s="34"/>
      <c r="D56" s="33"/>
      <c r="E56"/>
      <c r="F56"/>
    </row>
    <row r="57" spans="1:6" ht="19.899999999999999" customHeight="1" x14ac:dyDescent="0.2">
      <c r="A57" s="18">
        <v>10</v>
      </c>
      <c r="B57" s="2" t="str">
        <f>IF(Tableau2[[#This Row],[LAST NAME, Given Name]]="","",Country)</f>
        <v/>
      </c>
      <c r="C57" s="34"/>
      <c r="D57" s="33"/>
      <c r="E57"/>
      <c r="F57"/>
    </row>
  </sheetData>
  <mergeCells count="3">
    <mergeCell ref="B1:F1"/>
    <mergeCell ref="C2:E2"/>
    <mergeCell ref="B3:E3"/>
  </mergeCells>
  <dataValidations count="4">
    <dataValidation showInputMessage="1" showErrorMessage="1" sqref="F2" xr:uid="{00000000-0002-0000-0000-000000000000}"/>
    <dataValidation allowBlank="1" sqref="B41:B44 B27:B38 B5:B24" xr:uid="{00000000-0002-0000-0000-000001000000}"/>
    <dataValidation type="whole" allowBlank="1" showErrorMessage="1" errorTitle="Age" error="Minimun age is 18 years old (Born in 2001)" sqref="F5:F24" xr:uid="{00000000-0002-0000-0000-000002000000}">
      <formula1>1920</formula1>
      <formula2>2001</formula2>
    </dataValidation>
    <dataValidation type="whole" allowBlank="1" showInputMessage="1" showErrorMessage="1" error="Minimun age is 14 years old (Born in 2005)" sqref="F27:F38" xr:uid="{00000000-0002-0000-0000-000003000000}">
      <formula1>1900</formula1>
      <formula2>2005</formula2>
    </dataValidation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rowBreaks count="1" manualBreakCount="1">
    <brk id="43" max="16383" man="1"/>
  </row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4000000}">
          <x14:formula1>
            <xm:f>Data!$A$1:$A$5</xm:f>
          </x14:formula1>
          <xm:sqref>E5:E24</xm:sqref>
        </x14:dataValidation>
        <x14:dataValidation type="list" allowBlank="1" xr:uid="{00000000-0002-0000-0000-000005000000}">
          <x14:formula1>
            <xm:f>Data!$B$1:$B$5</xm:f>
          </x14:formula1>
          <xm:sqref>E27:E38</xm:sqref>
        </x14:dataValidation>
        <x14:dataValidation type="list" allowBlank="1" showInputMessage="1" showErrorMessage="1" xr:uid="{00000000-0002-0000-0000-000006000000}">
          <x14:formula1>
            <xm:f>Data!$C$1:$C$4</xm:f>
          </x14:formula1>
          <xm:sqref>D48:D57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57"/>
  <sheetViews>
    <sheetView showGridLines="0" zoomScaleNormal="100" workbookViewId="0">
      <selection activeCell="I7" sqref="I7"/>
    </sheetView>
  </sheetViews>
  <sheetFormatPr baseColWidth="10" defaultColWidth="14.42578125" defaultRowHeight="15.75" customHeight="1" x14ac:dyDescent="0.2"/>
  <cols>
    <col min="1" max="1" width="4.7109375" style="1" customWidth="1"/>
    <col min="2" max="2" width="11" style="1" customWidth="1"/>
    <col min="3" max="3" width="37.5703125" style="1" customWidth="1"/>
    <col min="4" max="4" width="35.85546875" style="1" customWidth="1"/>
    <col min="5" max="5" width="11" style="1" customWidth="1"/>
    <col min="6" max="6" width="23.28515625" style="1" customWidth="1"/>
  </cols>
  <sheetData>
    <row r="1" spans="1:8" ht="73.5" customHeight="1" x14ac:dyDescent="0.35">
      <c r="A1"/>
      <c r="B1" s="43" t="s">
        <v>33</v>
      </c>
      <c r="C1" s="44"/>
      <c r="D1" s="44"/>
      <c r="E1" s="44"/>
      <c r="F1" s="44"/>
    </row>
    <row r="2" spans="1:8" ht="55.15" customHeight="1" x14ac:dyDescent="0.2">
      <c r="A2" s="14"/>
      <c r="B2" s="14"/>
      <c r="C2" s="45" t="s">
        <v>35</v>
      </c>
      <c r="D2" s="45"/>
      <c r="E2" s="45"/>
      <c r="F2" s="13" t="s">
        <v>34</v>
      </c>
    </row>
    <row r="3" spans="1:8" ht="27" customHeight="1" thickBot="1" x14ac:dyDescent="0.25">
      <c r="A3" s="6"/>
      <c r="B3" s="6"/>
      <c r="C3" s="6"/>
      <c r="D3" s="6"/>
      <c r="E3" s="6"/>
      <c r="F3" s="6"/>
      <c r="H3" s="1"/>
    </row>
    <row r="4" spans="1:8" ht="30" customHeight="1" thickBot="1" x14ac:dyDescent="0.25">
      <c r="A4" s="19"/>
      <c r="B4" s="5" t="s">
        <v>6</v>
      </c>
      <c r="C4" s="4" t="s">
        <v>30</v>
      </c>
      <c r="D4" s="3" t="s">
        <v>5</v>
      </c>
      <c r="E4" s="42" t="s">
        <v>36</v>
      </c>
      <c r="F4"/>
    </row>
    <row r="5" spans="1:8" ht="19.899999999999999" customHeight="1" x14ac:dyDescent="0.2">
      <c r="A5" s="18">
        <v>1</v>
      </c>
      <c r="B5" s="2" t="str">
        <f>IF(Tableau25[[#This Row],[LAST NAME, Given Name]]="","",Country)</f>
        <v/>
      </c>
      <c r="C5" s="32"/>
      <c r="D5" s="33"/>
      <c r="E5" s="41"/>
      <c r="F5"/>
    </row>
    <row r="6" spans="1:8" ht="19.899999999999999" customHeight="1" x14ac:dyDescent="0.2">
      <c r="A6" s="18">
        <v>2</v>
      </c>
      <c r="B6" s="2" t="str">
        <f>IF(Tableau25[[#This Row],[LAST NAME, Given Name]]="","",Country)</f>
        <v/>
      </c>
      <c r="C6" s="34"/>
      <c r="D6" s="33"/>
      <c r="E6" s="41"/>
      <c r="F6"/>
    </row>
    <row r="7" spans="1:8" ht="19.899999999999999" customHeight="1" x14ac:dyDescent="0.2">
      <c r="A7" s="18">
        <v>3</v>
      </c>
      <c r="B7" s="2" t="str">
        <f>IF(Tableau25[[#This Row],[LAST NAME, Given Name]]="","",Country)</f>
        <v/>
      </c>
      <c r="C7" s="34"/>
      <c r="D7" s="33"/>
      <c r="E7" s="41"/>
      <c r="F7"/>
    </row>
    <row r="8" spans="1:8" ht="19.899999999999999" customHeight="1" x14ac:dyDescent="0.2">
      <c r="A8" s="18">
        <v>4</v>
      </c>
      <c r="B8" s="2" t="str">
        <f>IF(Tableau25[[#This Row],[LAST NAME, Given Name]]="","",Country)</f>
        <v/>
      </c>
      <c r="C8" s="34"/>
      <c r="D8" s="33"/>
      <c r="E8" s="41"/>
      <c r="F8"/>
    </row>
    <row r="9" spans="1:8" ht="19.899999999999999" customHeight="1" x14ac:dyDescent="0.2">
      <c r="A9" s="18">
        <v>5</v>
      </c>
      <c r="B9" s="2" t="str">
        <f>IF(Tableau25[[#This Row],[LAST NAME, Given Name]]="","",Country)</f>
        <v/>
      </c>
      <c r="C9" s="34"/>
      <c r="D9" s="33"/>
      <c r="E9" s="41"/>
      <c r="F9"/>
    </row>
    <row r="10" spans="1:8" ht="19.899999999999999" customHeight="1" x14ac:dyDescent="0.2">
      <c r="A10" s="18">
        <v>6</v>
      </c>
      <c r="B10" s="2" t="str">
        <f>IF(Tableau25[[#This Row],[LAST NAME, Given Name]]="","",Country)</f>
        <v/>
      </c>
      <c r="C10" s="34"/>
      <c r="D10" s="33"/>
      <c r="E10" s="41"/>
      <c r="F10"/>
    </row>
    <row r="11" spans="1:8" ht="19.899999999999999" customHeight="1" x14ac:dyDescent="0.2">
      <c r="A11" s="18">
        <v>7</v>
      </c>
      <c r="B11" s="2" t="str">
        <f>IF(Tableau25[[#This Row],[LAST NAME, Given Name]]="","",Country)</f>
        <v/>
      </c>
      <c r="C11" s="34"/>
      <c r="D11" s="33"/>
      <c r="E11" s="41"/>
      <c r="F11"/>
    </row>
    <row r="12" spans="1:8" ht="19.899999999999999" customHeight="1" x14ac:dyDescent="0.2">
      <c r="A12" s="18">
        <v>8</v>
      </c>
      <c r="B12" s="2" t="str">
        <f>IF(Tableau25[[#This Row],[LAST NAME, Given Name]]="","",Country)</f>
        <v/>
      </c>
      <c r="C12" s="34"/>
      <c r="D12" s="33"/>
      <c r="E12" s="41"/>
      <c r="F12"/>
    </row>
    <row r="13" spans="1:8" ht="19.899999999999999" customHeight="1" x14ac:dyDescent="0.2">
      <c r="A13" s="18">
        <v>9</v>
      </c>
      <c r="B13" s="2" t="str">
        <f>IF(Tableau25[[#This Row],[LAST NAME, Given Name]]="","",Country)</f>
        <v/>
      </c>
      <c r="C13" s="34"/>
      <c r="D13" s="33"/>
      <c r="E13" s="41"/>
      <c r="F13"/>
    </row>
    <row r="14" spans="1:8" ht="19.899999999999999" customHeight="1" x14ac:dyDescent="0.2">
      <c r="A14" s="18">
        <v>10</v>
      </c>
      <c r="B14" s="2" t="str">
        <f>IF(Tableau25[[#This Row],[LAST NAME, Given Name]]="","",Country)</f>
        <v/>
      </c>
      <c r="C14" s="34"/>
      <c r="D14" s="33"/>
      <c r="E14" s="41"/>
      <c r="F14"/>
    </row>
    <row r="15" spans="1:8" ht="19.899999999999999" customHeight="1" x14ac:dyDescent="0.2"/>
    <row r="16" spans="1:8" ht="19.899999999999999" customHeight="1" x14ac:dyDescent="0.2"/>
    <row r="17" spans="8:8" ht="19.899999999999999" customHeight="1" x14ac:dyDescent="0.2"/>
    <row r="18" spans="8:8" ht="19.899999999999999" customHeight="1" x14ac:dyDescent="0.2"/>
    <row r="19" spans="8:8" ht="19.899999999999999" customHeight="1" x14ac:dyDescent="0.2"/>
    <row r="20" spans="8:8" ht="19.899999999999999" customHeight="1" x14ac:dyDescent="0.2"/>
    <row r="21" spans="8:8" ht="19.899999999999999" customHeight="1" x14ac:dyDescent="0.2"/>
    <row r="22" spans="8:8" ht="19.899999999999999" customHeight="1" x14ac:dyDescent="0.2"/>
    <row r="23" spans="8:8" ht="19.899999999999999" customHeight="1" x14ac:dyDescent="0.2"/>
    <row r="24" spans="8:8" ht="19.899999999999999" customHeight="1" x14ac:dyDescent="0.2"/>
    <row r="25" spans="8:8" ht="27" customHeight="1" x14ac:dyDescent="0.2">
      <c r="H25" s="1"/>
    </row>
    <row r="26" spans="8:8" ht="30" customHeight="1" x14ac:dyDescent="0.2"/>
    <row r="27" spans="8:8" ht="19.899999999999999" customHeight="1" x14ac:dyDescent="0.2"/>
    <row r="28" spans="8:8" ht="19.899999999999999" customHeight="1" x14ac:dyDescent="0.2"/>
    <row r="29" spans="8:8" ht="19.899999999999999" customHeight="1" x14ac:dyDescent="0.2"/>
    <row r="30" spans="8:8" ht="19.899999999999999" customHeight="1" x14ac:dyDescent="0.2"/>
    <row r="31" spans="8:8" ht="19.899999999999999" customHeight="1" x14ac:dyDescent="0.2"/>
    <row r="32" spans="8:8" ht="19.899999999999999" customHeight="1" x14ac:dyDescent="0.2"/>
    <row r="33" spans="8:8" ht="19.899999999999999" customHeight="1" x14ac:dyDescent="0.2"/>
    <row r="34" spans="8:8" ht="19.899999999999999" customHeight="1" x14ac:dyDescent="0.2"/>
    <row r="35" spans="8:8" ht="19.899999999999999" customHeight="1" x14ac:dyDescent="0.2"/>
    <row r="36" spans="8:8" ht="19.899999999999999" customHeight="1" x14ac:dyDescent="0.2"/>
    <row r="37" spans="8:8" ht="19.899999999999999" customHeight="1" x14ac:dyDescent="0.2"/>
    <row r="38" spans="8:8" ht="19.899999999999999" customHeight="1" x14ac:dyDescent="0.2"/>
    <row r="39" spans="8:8" ht="27" customHeight="1" x14ac:dyDescent="0.2">
      <c r="H39" s="1"/>
    </row>
    <row r="40" spans="8:8" ht="30" customHeight="1" x14ac:dyDescent="0.2"/>
    <row r="41" spans="8:8" ht="38.25" customHeight="1" x14ac:dyDescent="0.2"/>
    <row r="42" spans="8:8" ht="38.25" customHeight="1" x14ac:dyDescent="0.2"/>
    <row r="43" spans="8:8" ht="38.25" customHeight="1" x14ac:dyDescent="0.2"/>
    <row r="44" spans="8:8" ht="9.75" customHeight="1" x14ac:dyDescent="0.2"/>
    <row r="45" spans="8:8" ht="55.15" customHeight="1" x14ac:dyDescent="0.2"/>
    <row r="46" spans="8:8" ht="19.899999999999999" customHeight="1" x14ac:dyDescent="0.2"/>
    <row r="47" spans="8:8" ht="19.899999999999999" customHeight="1" x14ac:dyDescent="0.2"/>
    <row r="48" spans="8:8" ht="19.899999999999999" customHeight="1" x14ac:dyDescent="0.2"/>
    <row r="49" ht="19.899999999999999" customHeight="1" x14ac:dyDescent="0.2"/>
    <row r="50" ht="19.899999999999999" customHeight="1" x14ac:dyDescent="0.2"/>
    <row r="51" ht="19.899999999999999" customHeight="1" x14ac:dyDescent="0.2"/>
    <row r="52" ht="19.899999999999999" customHeight="1" x14ac:dyDescent="0.2"/>
    <row r="53" ht="19.899999999999999" customHeight="1" x14ac:dyDescent="0.2"/>
    <row r="54" ht="19.899999999999999" customHeight="1" x14ac:dyDescent="0.2"/>
    <row r="55" ht="19.899999999999999" customHeight="1" x14ac:dyDescent="0.2"/>
    <row r="56" ht="19.899999999999999" customHeight="1" x14ac:dyDescent="0.2"/>
    <row r="57" ht="19.899999999999999" customHeight="1" x14ac:dyDescent="0.2"/>
  </sheetData>
  <mergeCells count="2">
    <mergeCell ref="B1:F1"/>
    <mergeCell ref="C2:E2"/>
  </mergeCells>
  <dataValidations count="1">
    <dataValidation showInputMessage="1" showErrorMessage="1" sqref="F2" xr:uid="{00000000-0002-0000-0100-000000000000}"/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Data!$C$1:$C$4</xm:f>
          </x14:formula1>
          <xm:sqref>D6:D14</xm:sqref>
        </x14:dataValidation>
        <x14:dataValidation type="list" allowBlank="1" showInputMessage="1" showErrorMessage="1" xr:uid="{00000000-0002-0000-0100-000002000000}">
          <x14:formula1>
            <xm:f>Data!$C$1:$C$6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Data!$D$1:$D$9</xm:f>
          </x14:formula1>
          <xm:sqref>E5:E14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E9" sqref="E9"/>
    </sheetView>
  </sheetViews>
  <sheetFormatPr baseColWidth="10" defaultRowHeight="12.75" x14ac:dyDescent="0.2"/>
  <cols>
    <col min="1" max="1" width="17.140625" customWidth="1"/>
    <col min="2" max="2" width="20.42578125" customWidth="1"/>
    <col min="3" max="3" width="15.85546875" customWidth="1"/>
  </cols>
  <sheetData>
    <row r="1" spans="1:4" x14ac:dyDescent="0.2">
      <c r="A1" s="1" t="s">
        <v>20</v>
      </c>
      <c r="B1" s="1" t="s">
        <v>21</v>
      </c>
      <c r="C1" t="s">
        <v>4</v>
      </c>
      <c r="D1" t="s">
        <v>39</v>
      </c>
    </row>
    <row r="2" spans="1:4" x14ac:dyDescent="0.2">
      <c r="A2" t="s">
        <v>10</v>
      </c>
      <c r="B2" s="1" t="s">
        <v>22</v>
      </c>
      <c r="C2" t="s">
        <v>3</v>
      </c>
      <c r="D2" t="s">
        <v>40</v>
      </c>
    </row>
    <row r="3" spans="1:4" x14ac:dyDescent="0.2">
      <c r="A3" t="s">
        <v>11</v>
      </c>
      <c r="B3" s="1" t="s">
        <v>23</v>
      </c>
      <c r="C3" t="s">
        <v>2</v>
      </c>
      <c r="D3" t="s">
        <v>41</v>
      </c>
    </row>
    <row r="4" spans="1:4" x14ac:dyDescent="0.2">
      <c r="A4" s="1" t="s">
        <v>9</v>
      </c>
      <c r="B4" s="1" t="s">
        <v>24</v>
      </c>
      <c r="C4" t="s">
        <v>0</v>
      </c>
      <c r="D4" t="s">
        <v>42</v>
      </c>
    </row>
    <row r="5" spans="1:4" x14ac:dyDescent="0.2">
      <c r="A5" s="1" t="s">
        <v>8</v>
      </c>
      <c r="B5" s="1" t="s">
        <v>25</v>
      </c>
      <c r="C5" t="s">
        <v>37</v>
      </c>
      <c r="D5" t="s">
        <v>43</v>
      </c>
    </row>
    <row r="6" spans="1:4" x14ac:dyDescent="0.2">
      <c r="B6" s="1" t="s">
        <v>26</v>
      </c>
      <c r="C6" t="s">
        <v>38</v>
      </c>
      <c r="D6" t="s">
        <v>44</v>
      </c>
    </row>
    <row r="7" spans="1:4" x14ac:dyDescent="0.2">
      <c r="D7" t="s">
        <v>45</v>
      </c>
    </row>
    <row r="8" spans="1:4" x14ac:dyDescent="0.2">
      <c r="D8" t="s">
        <v>46</v>
      </c>
    </row>
    <row r="9" spans="1:4" x14ac:dyDescent="0.2">
      <c r="D9" t="s">
        <v>47</v>
      </c>
    </row>
    <row r="10" spans="1:4" x14ac:dyDescent="0.2">
      <c r="D1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Delegation</vt:lpstr>
      <vt:lpstr>Seminar</vt:lpstr>
      <vt:lpstr>Data</vt:lpstr>
      <vt:lpstr>Seminar!Country</vt:lpstr>
      <vt:lpstr>Country</vt:lpstr>
      <vt:lpstr>Delegation!Druckbereich</vt:lpstr>
      <vt:lpstr>Seminar!Druckbereich</vt:lpstr>
      <vt:lpstr>Delegation!Drucktitel</vt:lpstr>
      <vt:lpstr>Seminar!Drucktitel</vt:lpstr>
    </vt:vector>
  </TitlesOfParts>
  <Company>CMI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KOZLOWSKI Michel</dc:creator>
  <cp:lastModifiedBy>alla_h</cp:lastModifiedBy>
  <cp:lastPrinted>2019-03-15T14:43:05Z</cp:lastPrinted>
  <dcterms:created xsi:type="dcterms:W3CDTF">2019-03-15T13:10:26Z</dcterms:created>
  <dcterms:modified xsi:type="dcterms:W3CDTF">2019-04-03T09:32:20Z</dcterms:modified>
</cp:coreProperties>
</file>