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autoCompressPictures="0"/>
  <mc:AlternateContent xmlns:mc="http://schemas.openxmlformats.org/markup-compatibility/2006">
    <mc:Choice Requires="x15">
      <x15ac:absPath xmlns:x15ac="http://schemas.microsoft.com/office/spreadsheetml/2010/11/ac" url="G:\Geteilte Ablagen\2_Gold\3_Training Camps\2021\TC\TC Alicante ESP\"/>
    </mc:Choice>
  </mc:AlternateContent>
  <xr:revisionPtr revIDLastSave="0" documentId="8_{3C418B77-37CE-4279-BEA5-D6985A5F0D49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Alicante 2020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'Alicante 2020'!$B$19:$Z$48</definedName>
    <definedName name="fee">'Alicante 2020'!#REF!</definedName>
    <definedName name="Fee_T_E">'Alicante 2020'!#REF!</definedName>
    <definedName name="Fee_T_N">'Alicante 2020'!#REF!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'Alicante 2020'!$P$1:$AA$8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'Alicante 2020'!#REF!</definedName>
    <definedName name="Single_Competition">'Alicante 2020'!#REF!</definedName>
    <definedName name="Single_TrainingCamp">'Alicante 2020'!#REF!</definedName>
    <definedName name="TW_ST">'Alicante 2020'!#REF!</definedName>
    <definedName name="Twin_Triple_Competition">'Alicante 2020'!#REF!</definedName>
    <definedName name="Twin_Triple_TrainingCamp">'Alicante 2020'!#REF!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<sst xmlns="http://schemas.openxmlformats.org/spreadsheetml/2006/main" count="673" uniqueCount="337">
  <si>
    <t>Spanish Judo Federation</t>
  </si>
  <si>
    <t>Fax:</t>
  </si>
  <si>
    <t>No.</t>
  </si>
  <si>
    <t>Given Name</t>
  </si>
  <si>
    <t>SURNAME (S)</t>
  </si>
  <si>
    <t>SEX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</si>
  <si>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</si>
  <si>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</si>
  <si>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</si>
  <si>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</si>
  <si>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</si>
  <si>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</si>
  <si>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</si>
  <si>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</si>
  <si>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</si>
  <si>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</si>
  <si>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</si>
  <si>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</si>
  <si>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</si>
  <si>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</si>
  <si>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</si>
  <si>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</si>
  <si>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</si>
  <si>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</si>
  <si>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</si>
  <si>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</si>
  <si>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</si>
  <si>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</si>
  <si>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</si>
  <si>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</si>
  <si>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</si>
  <si>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</si>
  <si>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</si>
  <si>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</si>
  <si>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</si>
  <si>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</si>
  <si>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</si>
  <si>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</si>
  <si>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</si>
  <si>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</si>
  <si>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</si>
  <si>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</si>
  <si>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</si>
  <si>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</si>
  <si>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</si>
  <si>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</si>
  <si>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</si>
  <si>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</si>
  <si>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</si>
  <si>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</si>
  <si>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</si>
  <si>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</si>
  <si>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</si>
  <si>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</si>
  <si>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</si>
  <si>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</si>
  <si>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</si>
  <si>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</si>
  <si>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</si>
  <si>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</si>
  <si>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</si>
  <si>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</si>
  <si>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</si>
  <si>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</si>
  <si>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</si>
  <si>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</si>
  <si>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</si>
  <si>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</si>
  <si>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</si>
  <si>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</si>
  <si>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</si>
  <si>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</si>
  <si>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</si>
  <si>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</si>
  <si>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</si>
  <si>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</si>
  <si>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</si>
  <si>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</si>
  <si>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</si>
  <si>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</si>
  <si>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</si>
  <si>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</si>
  <si>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</si>
  <si>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</si>
  <si>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</si>
  <si>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</si>
  <si>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</si>
  <si>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</si>
  <si>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</si>
  <si>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</si>
  <si>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</si>
  <si>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</si>
  <si>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</si>
  <si>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</si>
  <si>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</si>
  <si>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</si>
  <si>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</si>
  <si>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</si>
  <si>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</si>
  <si>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</si>
  <si>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</si>
  <si>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</si>
  <si>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</si>
  <si>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</si>
  <si>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</si>
  <si>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</si>
  <si>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</si>
  <si>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</si>
  <si>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</si>
  <si>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</si>
  <si>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</si>
  <si>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</si>
  <si>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</si>
  <si>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</si>
  <si>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</si>
  <si>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</si>
  <si>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</si>
  <si>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</si>
  <si>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</si>
  <si>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</si>
  <si>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</si>
  <si>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</si>
  <si>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</si>
  <si>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</si>
  <si>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</si>
  <si>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</si>
  <si>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</si>
  <si>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</si>
  <si>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</si>
  <si>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</si>
  <si>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</si>
  <si>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</si>
  <si>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</si>
  <si>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</si>
  <si>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</si>
  <si>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</si>
  <si>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</si>
  <si>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</si>
  <si>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</si>
  <si>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</si>
  <si>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</si>
  <si>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</si>
  <si>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</si>
  <si>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</si>
  <si>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</si>
  <si>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</si>
  <si>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</si>
  <si>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</si>
  <si>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IB356</t>
  </si>
  <si>
    <t>MADRID</t>
  </si>
  <si>
    <t xml:space="preserve">PEDRO </t>
  </si>
  <si>
    <t>RIAGUAS AGUILERA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</si>
  <si>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</si>
  <si>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</si>
  <si>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</si>
  <si>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</si>
  <si>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</si>
  <si>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</si>
  <si>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</si>
  <si>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</si>
  <si>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</si>
  <si>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</si>
  <si>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</si>
  <si>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</si>
  <si>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</si>
  <si>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</si>
  <si>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</si>
  <si>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</si>
  <si>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</si>
  <si>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</si>
  <si>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</si>
  <si>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</si>
  <si>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</si>
  <si>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</si>
  <si>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</si>
  <si>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</si>
  <si>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</si>
  <si>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</si>
  <si>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</si>
  <si>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</si>
  <si>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</si>
  <si>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</si>
  <si>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</si>
  <si>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</si>
  <si>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</si>
  <si>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</si>
  <si>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</si>
  <si>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</si>
  <si>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</si>
  <si>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</si>
  <si>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</si>
  <si>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</si>
  <si>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</si>
  <si>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</si>
  <si>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</si>
  <si>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</si>
  <si>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</si>
  <si>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</si>
  <si>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</si>
  <si>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</si>
  <si>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</si>
  <si>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</si>
  <si>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</si>
  <si>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</si>
  <si>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</si>
  <si>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</si>
  <si>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</si>
  <si>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</si>
  <si>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</si>
  <si>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</si>
  <si>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</si>
  <si>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</si>
  <si>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</si>
  <si>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</si>
  <si>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</si>
  <si>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</si>
  <si>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</si>
  <si>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</si>
  <si>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</si>
  <si>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</si>
  <si>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</si>
  <si>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</si>
  <si>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</si>
  <si>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</si>
  <si>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</si>
  <si>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</si>
  <si>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</si>
  <si>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</si>
  <si>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</si>
  <si>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</si>
  <si>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</si>
  <si>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</si>
  <si>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</si>
  <si>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</si>
  <si>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</si>
  <si>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</si>
  <si>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</si>
  <si>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</si>
  <si>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</si>
  <si>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</si>
  <si>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</si>
  <si>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</si>
  <si>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</si>
  <si>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</si>
  <si>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</si>
  <si>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</si>
  <si>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</si>
  <si>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</si>
  <si>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</si>
  <si>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</si>
  <si>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</si>
  <si>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</si>
  <si>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</si>
  <si>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</si>
  <si>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</si>
  <si>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</si>
  <si>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</si>
  <si>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</si>
  <si>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</si>
  <si>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</si>
  <si>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</si>
  <si>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</si>
  <si>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</si>
  <si>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</si>
  <si>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</si>
  <si>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</si>
  <si>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</si>
  <si>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</si>
  <si>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</si>
  <si>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</si>
  <si>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</si>
  <si>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</si>
  <si>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</si>
  <si>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</si>
  <si>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</si>
  <si>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</si>
  <si>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</si>
  <si>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</si>
  <si>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</si>
  <si>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</si>
  <si>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</si>
  <si>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</si>
  <si>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</si>
  <si>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</si>
  <si>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</si>
  <si>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</si>
  <si>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</si>
  <si>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</si>
  <si>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</si>
  <si>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</si>
  <si>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</si>
  <si>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</si>
  <si>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</si>
  <si>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</si>
  <si>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</si>
  <si>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</si>
  <si>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</si>
  <si>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</si>
  <si>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</si>
  <si>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</si>
  <si>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</si>
  <si>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</si>
  <si>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</si>
  <si>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</si>
  <si>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</si>
  <si>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</si>
  <si>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</si>
  <si>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</si>
  <si>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</si>
  <si>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</si>
  <si>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</si>
  <si>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</si>
  <si>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</si>
  <si>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</si>
  <si>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</si>
  <si>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Phone:</t>
  </si>
  <si>
    <t>Federation:</t>
  </si>
  <si>
    <t>Triple</t>
  </si>
  <si>
    <t>HOTEL</t>
  </si>
  <si>
    <t>NAME</t>
  </si>
  <si>
    <t>FUN</t>
  </si>
  <si>
    <t>Athlete</t>
  </si>
  <si>
    <t>(Eg.3)</t>
  </si>
  <si>
    <t>ISABEL</t>
  </si>
  <si>
    <t>PUCHE</t>
  </si>
  <si>
    <t>ALICANTE</t>
  </si>
  <si>
    <t>E-Mail</t>
  </si>
  <si>
    <t>Passport number</t>
  </si>
  <si>
    <r>
      <t xml:space="preserve">Date of issue  </t>
    </r>
    <r>
      <rPr>
        <b/>
        <sz val="12"/>
        <color theme="0"/>
        <rFont val="Calibri (Cuerpo)_x0000_"/>
      </rPr>
      <t>(day/month/year)</t>
    </r>
  </si>
  <si>
    <r>
      <t xml:space="preserve">Date of birth </t>
    </r>
    <r>
      <rPr>
        <b/>
        <sz val="11"/>
        <color theme="0"/>
        <rFont val="Calibri (Cuerpo)_x0000_"/>
      </rPr>
      <t>(day/month/year)</t>
    </r>
  </si>
  <si>
    <r>
      <t xml:space="preserve">Date of expire </t>
    </r>
    <r>
      <rPr>
        <b/>
        <sz val="12"/>
        <color theme="0"/>
        <rFont val="Calibri (Cuerpo)_x0000_"/>
      </rPr>
      <t>(day/month/year)</t>
    </r>
  </si>
  <si>
    <t>Nationality</t>
  </si>
  <si>
    <t>Rooming</t>
  </si>
  <si>
    <t>Twin 1</t>
  </si>
  <si>
    <t>Villaitana</t>
  </si>
  <si>
    <t xml:space="preserve">OBLIGATORY INFORMATION FROM PASSPORT </t>
  </si>
  <si>
    <t>COVID MANAGER: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</si>
</sst>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dd\-mm\-yy;@"/>
    <numFmt numFmtId="166" formatCode="h:mm;@"/>
  </numFmts>
  <fonts count="22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color theme="0"/>
      <name val="Calibri (Cuerpo)_x0000_"/>
    </font>
    <font>
      <b/>
      <sz val="11"/>
      <color theme="0"/>
      <name val="Calibri (Cuerpo)_x0000_"/>
    </font>
    <font>
      <sz val="16"/>
      <color theme="1"/>
      <name val="Calibri (Cuerpo)_x0000_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7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hair">
        <color rgb="FF002060"/>
      </right>
      <top/>
      <bottom/>
      <diagonal/>
    </border>
    <border>
      <left/>
      <right style="hair">
        <color rgb="FF002060"/>
      </right>
      <top/>
      <bottom/>
      <diagonal/>
    </border>
    <border>
      <left style="hair">
        <color rgb="FF002060"/>
      </left>
      <right style="hair">
        <color rgb="FF002060"/>
      </right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rgb="FF002060"/>
      </left>
      <right style="medium">
        <color indexed="64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medium">
        <color indexed="64"/>
      </right>
      <top/>
      <bottom/>
      <diagonal/>
    </border>
    <border>
      <left style="hair">
        <color rgb="FF002060"/>
      </left>
      <right style="medium">
        <color indexed="64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rgb="FF000066"/>
      </left>
      <right style="medium">
        <color rgb="FF000066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13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178">
    <xf numFmtId="0" fontId="0" fillId="0" borderId="0" xfId="0"/>
    <xf numFmtId="0" fontId="0" fillId="0" borderId="0" xfId="0" applyBorder="1"/>
    <xf numFmtId="0" fontId="0" fillId="0" borderId="0" xfId="0" quotePrefix="1"/>
    <xf numFmtId="0" fontId="0" fillId="2" borderId="0" xfId="0" applyFill="1"/>
    <xf numFmtId="0" fontId="0" fillId="2" borderId="0" xfId="0" applyFill="1" applyBorder="1"/>
    <xf numFmtId="0" fontId="0" fillId="2" borderId="0" xfId="0" applyFill="1" applyAlignment="1">
      <alignment horizontal="center"/>
    </xf>
    <xf numFmtId="0" fontId="0" fillId="0" borderId="0" xfId="0" applyFill="1"/>
    <xf numFmtId="0" fontId="0" fillId="0" borderId="0" xfId="0" quotePrefix="1" applyFill="1" applyAlignment="1">
      <alignment horizontal="center"/>
    </xf>
    <xf numFmtId="0" fontId="10" fillId="0" borderId="0" xfId="0" applyFont="1" applyFill="1"/>
    <xf numFmtId="0" fontId="10" fillId="0" borderId="0" xfId="0" quotePrefix="1" applyFont="1" applyFill="1"/>
    <xf numFmtId="0" fontId="10" fillId="0" borderId="0" xfId="0" quotePrefix="1" applyFont="1" applyFill="1" applyAlignment="1">
      <alignment horizontal="left"/>
    </xf>
    <xf numFmtId="14" fontId="7" fillId="2" borderId="0" xfId="1" applyNumberFormat="1" applyFont="1" applyFill="1" applyBorder="1" applyAlignment="1" applyProtection="1">
      <alignment horizontal="center" vertical="center"/>
    </xf>
    <xf numFmtId="0" fontId="2" fillId="2" borderId="0" xfId="0" quotePrefix="1" applyFont="1" applyFill="1" applyAlignment="1">
      <alignment horizontal="left"/>
    </xf>
    <xf numFmtId="0" fontId="9" fillId="5" borderId="37" xfId="0" applyFont="1" applyFill="1" applyBorder="1" applyAlignment="1">
      <alignment horizontal="center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11" fillId="6" borderId="15" xfId="0" applyFont="1" applyFill="1" applyBorder="1"/>
    <xf numFmtId="0" fontId="14" fillId="6" borderId="22" xfId="0" applyFont="1" applyFill="1" applyBorder="1" applyAlignment="1">
      <alignment horizontal="center"/>
    </xf>
    <xf numFmtId="0" fontId="15" fillId="6" borderId="43" xfId="0" applyFont="1" applyFill="1" applyBorder="1" applyAlignment="1">
      <alignment horizontal="center"/>
    </xf>
    <xf numFmtId="0" fontId="15" fillId="6" borderId="44" xfId="0" applyFont="1" applyFill="1" applyBorder="1" applyAlignment="1">
      <alignment horizontal="center"/>
    </xf>
    <xf numFmtId="0" fontId="11" fillId="6" borderId="17" xfId="0" applyFont="1" applyFill="1" applyBorder="1"/>
    <xf numFmtId="0" fontId="14" fillId="6" borderId="21" xfId="0" applyFont="1" applyFill="1" applyBorder="1" applyAlignment="1">
      <alignment horizontal="center"/>
    </xf>
    <xf numFmtId="0" fontId="15" fillId="6" borderId="27" xfId="0" applyFont="1" applyFill="1" applyBorder="1" applyAlignment="1">
      <alignment horizontal="center"/>
    </xf>
    <xf numFmtId="0" fontId="15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5" fontId="11" fillId="6" borderId="1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5" fontId="1" fillId="4" borderId="28" xfId="0" applyNumberFormat="1" applyFont="1" applyFill="1" applyBorder="1" applyAlignment="1" applyProtection="1">
      <alignment horizontal="center"/>
      <protection locked="0"/>
    </xf>
    <xf numFmtId="166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5" fontId="1" fillId="0" borderId="10" xfId="0" applyNumberFormat="1" applyFont="1" applyBorder="1" applyAlignment="1" applyProtection="1">
      <alignment horizontal="center"/>
      <protection locked="0"/>
    </xf>
    <xf numFmtId="166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5" fontId="1" fillId="4" borderId="10" xfId="0" applyNumberFormat="1" applyFont="1" applyFill="1" applyBorder="1" applyAlignment="1" applyProtection="1">
      <alignment horizontal="center"/>
      <protection locked="0"/>
    </xf>
    <xf numFmtId="166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5" fontId="1" fillId="0" borderId="12" xfId="0" applyNumberFormat="1" applyFont="1" applyBorder="1" applyAlignment="1" applyProtection="1">
      <alignment horizontal="center"/>
      <protection locked="0"/>
    </xf>
    <xf numFmtId="166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0" fillId="0" borderId="0" xfId="0"/>
    <xf numFmtId="0" fontId="3" fillId="0" borderId="0" xfId="0" applyFont="1"/>
    <xf numFmtId="0" fontId="3" fillId="7" borderId="0" xfId="0" applyFont="1" applyFill="1"/>
    <xf numFmtId="0" fontId="0" fillId="2" borderId="0" xfId="0" applyFill="1" applyAlignment="1">
      <alignment horizontal="right"/>
    </xf>
    <xf numFmtId="0" fontId="12" fillId="5" borderId="46" xfId="0" applyFont="1" applyFill="1" applyBorder="1" applyAlignment="1">
      <alignment vertical="center"/>
    </xf>
    <xf numFmtId="14" fontId="16" fillId="2" borderId="0" xfId="1" applyNumberFormat="1" applyFont="1" applyFill="1" applyBorder="1" applyAlignment="1" applyProtection="1">
      <alignment horizontal="left" vertical="center"/>
    </xf>
    <xf numFmtId="0" fontId="15" fillId="6" borderId="48" xfId="0" applyFont="1" applyFill="1" applyBorder="1" applyAlignment="1">
      <alignment horizontal="center"/>
    </xf>
    <xf numFmtId="0" fontId="15" fillId="6" borderId="49" xfId="0" applyFont="1" applyFill="1" applyBorder="1" applyAlignment="1">
      <alignment horizontal="center"/>
    </xf>
    <xf numFmtId="0" fontId="6" fillId="3" borderId="50" xfId="0" applyFont="1" applyFill="1" applyBorder="1" applyAlignment="1" applyProtection="1">
      <alignment horizontal="center"/>
      <protection locked="0"/>
    </xf>
    <xf numFmtId="0" fontId="6" fillId="3" borderId="51" xfId="0" applyFont="1" applyFill="1" applyBorder="1" applyAlignment="1" applyProtection="1">
      <alignment horizontal="center"/>
      <protection locked="0"/>
    </xf>
    <xf numFmtId="165" fontId="9" fillId="5" borderId="40" xfId="0" applyNumberFormat="1" applyFont="1" applyFill="1" applyBorder="1" applyAlignment="1">
      <alignment horizontal="center"/>
    </xf>
    <xf numFmtId="0" fontId="6" fillId="3" borderId="52" xfId="0" applyFont="1" applyFill="1" applyBorder="1" applyAlignment="1" applyProtection="1">
      <alignment horizontal="center"/>
      <protection locked="0"/>
    </xf>
    <xf numFmtId="0" fontId="14" fillId="6" borderId="1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6" fillId="3" borderId="53" xfId="0" applyFont="1" applyFill="1" applyBorder="1" applyAlignment="1" applyProtection="1">
      <alignment horizontal="center"/>
      <protection locked="0"/>
    </xf>
    <xf numFmtId="0" fontId="6" fillId="3" borderId="54" xfId="0" applyFont="1" applyFill="1" applyBorder="1" applyAlignment="1" applyProtection="1">
      <alignment horizontal="center"/>
      <protection locked="0"/>
    </xf>
    <xf numFmtId="0" fontId="6" fillId="3" borderId="49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1" fillId="6" borderId="2" xfId="0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1" fillId="4" borderId="0" xfId="0" applyFont="1" applyFill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0" fillId="5" borderId="1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0" fillId="2" borderId="55" xfId="0" applyFill="1" applyBorder="1"/>
    <xf numFmtId="0" fontId="10" fillId="5" borderId="56" xfId="0" applyFont="1" applyFill="1" applyBorder="1" applyAlignment="1">
      <alignment horizontal="center" vertical="center"/>
    </xf>
    <xf numFmtId="0" fontId="10" fillId="5" borderId="57" xfId="0" applyFont="1" applyFill="1" applyBorder="1" applyAlignment="1">
      <alignment horizontal="center" vertical="center"/>
    </xf>
    <xf numFmtId="0" fontId="13" fillId="5" borderId="56" xfId="0" applyFont="1" applyFill="1" applyBorder="1" applyAlignment="1">
      <alignment horizontal="center" vertical="center"/>
    </xf>
    <xf numFmtId="0" fontId="9" fillId="5" borderId="55" xfId="0" applyFont="1" applyFill="1" applyBorder="1" applyAlignment="1">
      <alignment horizontal="center"/>
    </xf>
    <xf numFmtId="0" fontId="1" fillId="4" borderId="55" xfId="0" applyFont="1" applyFill="1" applyBorder="1" applyAlignment="1" applyProtection="1">
      <alignment horizontal="center"/>
      <protection locked="0"/>
    </xf>
    <xf numFmtId="0" fontId="1" fillId="0" borderId="55" xfId="0" applyFont="1" applyBorder="1" applyAlignment="1" applyProtection="1">
      <alignment horizontal="center"/>
      <protection locked="0"/>
    </xf>
    <xf numFmtId="0" fontId="1" fillId="0" borderId="57" xfId="0" applyFont="1" applyBorder="1" applyAlignment="1" applyProtection="1">
      <alignment horizontal="center"/>
      <protection locked="0"/>
    </xf>
    <xf numFmtId="0" fontId="0" fillId="0" borderId="55" xfId="0" applyBorder="1"/>
    <xf numFmtId="0" fontId="8" fillId="4" borderId="23" xfId="0" applyFont="1" applyFill="1" applyBorder="1" applyAlignment="1" applyProtection="1">
      <alignment horizontal="left"/>
      <protection locked="0"/>
    </xf>
    <xf numFmtId="0" fontId="12" fillId="5" borderId="34" xfId="0" applyFont="1" applyFill="1" applyBorder="1" applyAlignment="1">
      <alignment horizontal="center" vertical="center"/>
    </xf>
    <xf numFmtId="0" fontId="14" fillId="6" borderId="58" xfId="0" applyFont="1" applyFill="1" applyBorder="1" applyAlignment="1">
      <alignment horizontal="center" vertical="center"/>
    </xf>
    <xf numFmtId="0" fontId="11" fillId="6" borderId="55" xfId="0" applyFont="1" applyFill="1" applyBorder="1"/>
    <xf numFmtId="0" fontId="14" fillId="6" borderId="7" xfId="0" applyFont="1" applyFill="1" applyBorder="1" applyAlignment="1">
      <alignment horizontal="center"/>
    </xf>
    <xf numFmtId="0" fontId="11" fillId="6" borderId="0" xfId="0" applyFont="1" applyFill="1" applyBorder="1" applyAlignment="1">
      <alignment horizontal="center"/>
    </xf>
    <xf numFmtId="0" fontId="15" fillId="6" borderId="61" xfId="0" applyFont="1" applyFill="1" applyBorder="1" applyAlignment="1">
      <alignment horizontal="center"/>
    </xf>
    <xf numFmtId="0" fontId="15" fillId="6" borderId="62" xfId="0" applyFont="1" applyFill="1" applyBorder="1" applyAlignment="1">
      <alignment horizontal="center"/>
    </xf>
    <xf numFmtId="0" fontId="15" fillId="6" borderId="63" xfId="0" applyFont="1" applyFill="1" applyBorder="1" applyAlignment="1">
      <alignment horizontal="center"/>
    </xf>
    <xf numFmtId="0" fontId="11" fillId="6" borderId="64" xfId="0" applyFont="1" applyFill="1" applyBorder="1"/>
    <xf numFmtId="0" fontId="11" fillId="6" borderId="60" xfId="0" applyFont="1" applyFill="1" applyBorder="1"/>
    <xf numFmtId="0" fontId="11" fillId="6" borderId="65" xfId="0" applyFont="1" applyFill="1" applyBorder="1"/>
    <xf numFmtId="0" fontId="13" fillId="5" borderId="2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5" fillId="6" borderId="66" xfId="0" applyFont="1" applyFill="1" applyBorder="1" applyAlignment="1">
      <alignment horizontal="center"/>
    </xf>
    <xf numFmtId="0" fontId="15" fillId="6" borderId="67" xfId="0" applyFont="1" applyFill="1" applyBorder="1" applyAlignment="1">
      <alignment horizontal="center"/>
    </xf>
    <xf numFmtId="0" fontId="15" fillId="6" borderId="68" xfId="0" applyFont="1" applyFill="1" applyBorder="1" applyAlignment="1">
      <alignment horizontal="center"/>
    </xf>
    <xf numFmtId="0" fontId="11" fillId="6" borderId="69" xfId="0" applyFont="1" applyFill="1" applyBorder="1"/>
    <xf numFmtId="0" fontId="11" fillId="6" borderId="58" xfId="0" applyFont="1" applyFill="1" applyBorder="1"/>
    <xf numFmtId="0" fontId="11" fillId="6" borderId="20" xfId="0" applyFont="1" applyFill="1" applyBorder="1"/>
    <xf numFmtId="0" fontId="11" fillId="6" borderId="3" xfId="0" applyFont="1" applyFill="1" applyBorder="1" applyAlignment="1">
      <alignment horizontal="center"/>
    </xf>
    <xf numFmtId="0" fontId="11" fillId="6" borderId="59" xfId="0" applyFont="1" applyFill="1" applyBorder="1" applyAlignment="1">
      <alignment horizontal="center"/>
    </xf>
    <xf numFmtId="0" fontId="11" fillId="6" borderId="6" xfId="0" applyFont="1" applyFill="1" applyBorder="1" applyAlignment="1">
      <alignment horizontal="center"/>
    </xf>
    <xf numFmtId="20" fontId="11" fillId="6" borderId="8" xfId="0" applyNumberFormat="1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12" fillId="5" borderId="58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/>
    </xf>
    <xf numFmtId="0" fontId="9" fillId="5" borderId="10" xfId="0" applyFont="1" applyFill="1" applyBorder="1" applyAlignment="1">
      <alignment horizontal="center"/>
    </xf>
    <xf numFmtId="0" fontId="9" fillId="5" borderId="11" xfId="0" applyFont="1" applyFill="1" applyBorder="1" applyAlignment="1">
      <alignment horizontal="center"/>
    </xf>
    <xf numFmtId="165" fontId="11" fillId="6" borderId="10" xfId="0" applyNumberFormat="1" applyFont="1" applyFill="1" applyBorder="1" applyAlignment="1">
      <alignment horizontal="center"/>
    </xf>
    <xf numFmtId="0" fontId="11" fillId="6" borderId="11" xfId="0" applyFont="1" applyFill="1" applyBorder="1" applyAlignment="1">
      <alignment horizontal="center"/>
    </xf>
    <xf numFmtId="0" fontId="9" fillId="5" borderId="5" xfId="0" applyFont="1" applyFill="1" applyBorder="1" applyAlignment="1">
      <alignment horizontal="center"/>
    </xf>
    <xf numFmtId="0" fontId="14" fillId="6" borderId="71" xfId="0" applyFont="1" applyFill="1" applyBorder="1" applyAlignment="1">
      <alignment horizontal="center" vertical="center"/>
    </xf>
    <xf numFmtId="0" fontId="14" fillId="6" borderId="72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vertical="center"/>
    </xf>
    <xf numFmtId="0" fontId="14" fillId="6" borderId="8" xfId="0" applyFont="1" applyFill="1" applyBorder="1" applyAlignment="1">
      <alignment horizontal="center" vertical="center"/>
    </xf>
    <xf numFmtId="0" fontId="14" fillId="6" borderId="9" xfId="0" applyFont="1" applyFill="1" applyBorder="1" applyAlignment="1">
      <alignment horizontal="center" vertical="center"/>
    </xf>
    <xf numFmtId="0" fontId="14" fillId="6" borderId="41" xfId="0" applyFont="1" applyFill="1" applyBorder="1" applyAlignment="1">
      <alignment horizontal="center" vertical="center"/>
    </xf>
    <xf numFmtId="0" fontId="14" fillId="6" borderId="42" xfId="0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0" fontId="14" fillId="6" borderId="13" xfId="0" applyFont="1" applyFill="1" applyBorder="1" applyAlignment="1">
      <alignment horizontal="center" vertical="center"/>
    </xf>
    <xf numFmtId="0" fontId="14" fillId="6" borderId="14" xfId="0" applyFont="1" applyFill="1" applyBorder="1" applyAlignment="1">
      <alignment horizontal="center" vertical="center"/>
    </xf>
    <xf numFmtId="0" fontId="0" fillId="0" borderId="74" xfId="0" applyFill="1" applyBorder="1"/>
    <xf numFmtId="0" fontId="0" fillId="2" borderId="73" xfId="0" applyFill="1" applyBorder="1"/>
    <xf numFmtId="0" fontId="12" fillId="5" borderId="36" xfId="0" applyFont="1" applyFill="1" applyBorder="1" applyAlignment="1">
      <alignment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5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3" fillId="5" borderId="9" xfId="0" applyFont="1" applyFill="1" applyBorder="1" applyAlignment="1">
      <alignment horizontal="center" vertical="center"/>
    </xf>
    <xf numFmtId="0" fontId="13" fillId="5" borderId="41" xfId="0" applyFont="1" applyFill="1" applyBorder="1" applyAlignment="1">
      <alignment horizontal="center" vertical="center"/>
    </xf>
    <xf numFmtId="0" fontId="13" fillId="5" borderId="42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2" fillId="5" borderId="58" xfId="0" applyFont="1" applyFill="1" applyBorder="1" applyAlignment="1">
      <alignment horizontal="center" vertical="center"/>
    </xf>
    <xf numFmtId="0" fontId="12" fillId="5" borderId="7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5" xfId="0" applyFill="1" applyBorder="1" applyAlignment="1" applyProtection="1">
      <alignment horizontal="center"/>
      <protection locked="0"/>
    </xf>
    <xf numFmtId="0" fontId="13" fillId="5" borderId="58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13" fillId="5" borderId="59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5" xfId="0" applyFont="1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47" xfId="0" applyFill="1" applyBorder="1" applyAlignment="1" applyProtection="1">
      <alignment horizontal="center"/>
      <protection locked="0"/>
    </xf>
    <xf numFmtId="0" fontId="0" fillId="4" borderId="77" xfId="0" applyFill="1" applyBorder="1" applyAlignment="1" applyProtection="1">
      <alignment horizontal="center"/>
      <protection locked="0"/>
    </xf>
    <xf numFmtId="0" fontId="21" fillId="8" borderId="74" xfId="0" applyFont="1" applyFill="1" applyBorder="1" applyAlignment="1">
      <alignment horizontal="center"/>
    </xf>
    <xf numFmtId="0" fontId="0" fillId="8" borderId="75" xfId="0" applyFill="1" applyBorder="1" applyAlignment="1">
      <alignment horizontal="center"/>
    </xf>
    <xf numFmtId="0" fontId="0" fillId="8" borderId="76" xfId="0" applyFill="1" applyBorder="1" applyAlignment="1">
      <alignment horizontal="center"/>
    </xf>
  </cellXfs>
  <cellStyles count="13"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Moneda 2" xfId="2" xr:uid="{00000000-0005-0000-0000-00000A000000}"/>
    <cellStyle name="Normal 2" xfId="1" xr:uid="{00000000-0005-0000-0000-00000C000000}"/>
    <cellStyle name="Standard" xfId="0" builtinId="0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30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12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23</xdr:col>
      <xdr:colOff>301945</xdr:colOff>
      <xdr:row>11</xdr:row>
      <xdr:rowOff>45156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8505278" y="223237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7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7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+mn-lt"/>
            </a:rPr>
            <a:t>E-mail: alicante@rfejudo.com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10</xdr:col>
      <xdr:colOff>451555</xdr:colOff>
      <xdr:row>0</xdr:row>
      <xdr:rowOff>14112</xdr:rowOff>
    </xdr:from>
    <xdr:ext cx="4525190" cy="84369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182555" y="14112"/>
          <a:ext cx="4525190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EJU TRAINING CAMP </a:t>
          </a:r>
        </a:p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ALICANTE 2021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9</xdr:col>
      <xdr:colOff>211666</xdr:colOff>
      <xdr:row>0</xdr:row>
      <xdr:rowOff>111191</xdr:rowOff>
    </xdr:from>
    <xdr:to>
      <xdr:col>19</xdr:col>
      <xdr:colOff>19753</xdr:colOff>
      <xdr:row>7</xdr:row>
      <xdr:rowOff>23986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0110" y="111191"/>
          <a:ext cx="8387643" cy="1295684"/>
        </a:xfrm>
        <a:prstGeom prst="rect">
          <a:avLst/>
        </a:prstGeom>
      </xdr:spPr>
    </xdr:pic>
    <xdr:clientData/>
  </xdr:twoCellAnchor>
  <xdr:twoCellAnchor editAs="oneCell">
    <xdr:from>
      <xdr:col>8</xdr:col>
      <xdr:colOff>455115</xdr:colOff>
      <xdr:row>0</xdr:row>
      <xdr:rowOff>116417</xdr:rowOff>
    </xdr:from>
    <xdr:to>
      <xdr:col>9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85"/>
  <sheetViews>
    <sheetView tabSelected="1" zoomScale="90" zoomScaleNormal="90" zoomScalePageLayoutView="90" workbookViewId="0">
      <pane ySplit="15" topLeftCell="A16" activePane="bottomLeft" state="frozenSplit"/>
      <selection pane="bottomLeft" activeCell="K20" sqref="K20"/>
    </sheetView>
  </sheetViews>
  <sheetFormatPr baseColWidth="10" defaultRowHeight="15"/>
  <cols>
    <col min="1" max="1" width="1.7109375" customWidth="1"/>
    <col min="2" max="2" width="10.85546875" customWidth="1"/>
    <col min="3" max="3" width="19.85546875" style="60" customWidth="1"/>
    <col min="4" max="4" width="15.85546875" style="60" customWidth="1"/>
    <col min="5" max="6" width="16.42578125" style="60" customWidth="1"/>
    <col min="7" max="7" width="16.7109375" style="60" customWidth="1"/>
    <col min="8" max="8" width="20.28515625" customWidth="1"/>
    <col min="9" max="9" width="21.7109375" customWidth="1"/>
    <col min="11" max="11" width="10.140625" style="60" customWidth="1"/>
    <col min="12" max="12" width="12.42578125" bestFit="1" customWidth="1"/>
    <col min="13" max="13" width="7.85546875" customWidth="1"/>
    <col min="14" max="14" width="14.42578125" customWidth="1"/>
    <col min="15" max="15" width="12.42578125" bestFit="1" customWidth="1"/>
    <col min="17" max="17" width="7.85546875" customWidth="1"/>
    <col min="18" max="18" width="14.42578125" customWidth="1"/>
    <col min="20" max="20" width="10.85546875" style="60"/>
    <col min="21" max="21" width="18.140625" style="100" customWidth="1"/>
    <col min="22" max="22" width="13.42578125" customWidth="1"/>
    <col min="23" max="23" width="13.42578125" style="60" customWidth="1"/>
    <col min="24" max="26" width="13.42578125" customWidth="1"/>
    <col min="27" max="29" width="13.42578125" style="60" customWidth="1"/>
    <col min="30" max="30" width="11.85546875" style="3" bestFit="1" customWidth="1"/>
  </cols>
  <sheetData>
    <row r="1" spans="1:30"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14"/>
      <c r="AC1" s="114"/>
      <c r="AD1" s="5"/>
    </row>
    <row r="2" spans="1:30">
      <c r="L2" s="1"/>
      <c r="M2" s="1"/>
      <c r="N2" s="1"/>
      <c r="O2" s="1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14"/>
      <c r="AC2" s="114"/>
      <c r="AD2" s="5"/>
    </row>
    <row r="3" spans="1:30">
      <c r="L3" s="1"/>
      <c r="M3" s="1"/>
      <c r="N3" s="1"/>
      <c r="O3" s="1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14"/>
      <c r="AC3" s="114"/>
      <c r="AD3" s="5"/>
    </row>
    <row r="4" spans="1:30">
      <c r="B4" s="8" t="s">
        <v>145</v>
      </c>
      <c r="C4" s="8"/>
      <c r="D4" s="8"/>
      <c r="E4" s="8"/>
      <c r="F4" s="8"/>
      <c r="G4" s="8"/>
      <c r="H4" s="8"/>
      <c r="I4" s="6"/>
      <c r="K4" s="6"/>
      <c r="L4" s="1"/>
      <c r="M4" s="1"/>
      <c r="N4" s="1"/>
      <c r="O4" s="1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14"/>
      <c r="AC4" s="114"/>
      <c r="AD4" s="5"/>
    </row>
    <row r="5" spans="1:30">
      <c r="B5" s="8" t="s">
        <v>0</v>
      </c>
      <c r="C5" s="8"/>
      <c r="D5" s="8"/>
      <c r="E5" s="8"/>
      <c r="F5" s="8"/>
      <c r="G5" s="8"/>
      <c r="H5" s="8"/>
      <c r="I5" s="6"/>
      <c r="K5" s="6"/>
      <c r="L5" s="1"/>
      <c r="M5" s="1"/>
      <c r="N5" s="1"/>
      <c r="O5" s="1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14"/>
      <c r="AC5" s="114"/>
      <c r="AD5" s="5"/>
    </row>
    <row r="6" spans="1:30">
      <c r="B6" s="8" t="s">
        <v>144</v>
      </c>
      <c r="C6" s="8"/>
      <c r="D6" s="8"/>
      <c r="E6" s="8"/>
      <c r="F6" s="8"/>
      <c r="G6" s="8"/>
      <c r="H6" s="8"/>
      <c r="I6" s="6"/>
      <c r="K6" s="6"/>
      <c r="L6" s="1"/>
      <c r="M6" s="1"/>
      <c r="N6" s="1"/>
      <c r="O6" s="1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14"/>
      <c r="AC6" s="114"/>
      <c r="AD6" s="5"/>
    </row>
    <row r="7" spans="1:30">
      <c r="B7" s="8" t="s">
        <v>1</v>
      </c>
      <c r="C7" s="8"/>
      <c r="D7" s="8"/>
      <c r="E7" s="8"/>
      <c r="F7" s="8"/>
      <c r="G7" s="8"/>
      <c r="H7" s="9" t="s">
        <v>36</v>
      </c>
      <c r="I7" s="7"/>
      <c r="K7" s="7"/>
      <c r="L7" s="1"/>
      <c r="M7" s="1"/>
      <c r="N7" s="1"/>
      <c r="O7" s="1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14"/>
      <c r="AC7" s="114"/>
      <c r="AD7" s="5"/>
    </row>
    <row r="8" spans="1:30" ht="18.600000000000001" customHeight="1" thickBot="1">
      <c r="B8" s="8" t="s">
        <v>38</v>
      </c>
      <c r="C8" s="8"/>
      <c r="D8" s="8"/>
      <c r="E8" s="8"/>
      <c r="F8" s="8"/>
      <c r="G8" s="8"/>
      <c r="H8" s="10" t="s">
        <v>37</v>
      </c>
      <c r="I8" s="6"/>
      <c r="K8" s="6"/>
      <c r="L8" s="1"/>
      <c r="M8" s="1"/>
      <c r="N8" s="1"/>
      <c r="O8" s="1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14"/>
      <c r="AC8" s="114"/>
      <c r="AD8" s="5"/>
    </row>
    <row r="9" spans="1:30" s="3" customFormat="1" ht="20.45" customHeight="1" thickBot="1">
      <c r="G9" s="3" t="s">
        <v>316</v>
      </c>
      <c r="H9" s="169"/>
      <c r="I9" s="170"/>
      <c r="J9" s="171"/>
      <c r="K9" s="101" t="s">
        <v>326</v>
      </c>
      <c r="L9" s="172"/>
      <c r="M9" s="161"/>
      <c r="N9" s="162"/>
      <c r="O9" s="63" t="s">
        <v>315</v>
      </c>
      <c r="P9" s="173"/>
      <c r="Q9" s="174"/>
      <c r="R9" s="146" t="s">
        <v>336</v>
      </c>
      <c r="S9" s="161"/>
      <c r="T9" s="161"/>
      <c r="U9" s="161"/>
      <c r="V9" s="161"/>
      <c r="W9" s="162"/>
      <c r="X9" s="4"/>
      <c r="Y9" s="11"/>
      <c r="Z9" s="11"/>
      <c r="AA9" s="11"/>
      <c r="AB9" s="11"/>
      <c r="AC9" s="11"/>
    </row>
    <row r="10" spans="1:30" s="3" customFormat="1" ht="24" thickBot="1">
      <c r="B10" s="3" t="s">
        <v>28</v>
      </c>
      <c r="O10" s="12"/>
      <c r="U10" s="92"/>
    </row>
    <row r="11" spans="1:30" s="3" customFormat="1" ht="30" customHeight="1" thickBot="1">
      <c r="B11" s="145"/>
      <c r="C11" s="175" t="s">
        <v>335</v>
      </c>
      <c r="D11" s="176"/>
      <c r="E11" s="176"/>
      <c r="F11" s="176"/>
      <c r="G11" s="176"/>
      <c r="H11" s="176"/>
      <c r="I11" s="176"/>
      <c r="J11" s="177"/>
      <c r="O11" s="12"/>
      <c r="U11" s="92"/>
    </row>
    <row r="12" spans="1:30" ht="23.25">
      <c r="A12" s="3"/>
      <c r="B12" s="147" t="s">
        <v>2</v>
      </c>
      <c r="C12" s="159" t="s">
        <v>327</v>
      </c>
      <c r="D12" s="159" t="s">
        <v>329</v>
      </c>
      <c r="E12" s="159" t="s">
        <v>328</v>
      </c>
      <c r="F12" s="159" t="s">
        <v>330</v>
      </c>
      <c r="G12" s="64"/>
      <c r="H12" s="148" t="s">
        <v>3</v>
      </c>
      <c r="I12" s="148" t="s">
        <v>4</v>
      </c>
      <c r="J12" s="148" t="s">
        <v>5</v>
      </c>
      <c r="K12" s="102"/>
      <c r="L12" s="149"/>
      <c r="M12" s="149"/>
      <c r="N12" s="149"/>
      <c r="O12" s="149"/>
      <c r="P12" s="149"/>
      <c r="Q12" s="149"/>
      <c r="R12" s="149"/>
      <c r="S12" s="149"/>
      <c r="T12" s="90"/>
      <c r="U12" s="93"/>
      <c r="V12" s="155"/>
      <c r="W12" s="156"/>
      <c r="X12" s="156"/>
      <c r="Y12" s="156"/>
      <c r="Z12" s="156"/>
      <c r="AA12" s="156"/>
      <c r="AB12" s="156"/>
      <c r="AC12" s="156"/>
      <c r="AD12" s="157"/>
    </row>
    <row r="13" spans="1:30" ht="9" customHeight="1" thickBot="1">
      <c r="A13" s="3"/>
      <c r="B13" s="147"/>
      <c r="C13" s="159"/>
      <c r="D13" s="159"/>
      <c r="E13" s="159"/>
      <c r="F13" s="159"/>
      <c r="G13" s="64"/>
      <c r="H13" s="148"/>
      <c r="I13" s="148"/>
      <c r="J13" s="148"/>
      <c r="K13" s="148" t="s">
        <v>320</v>
      </c>
      <c r="L13" s="150"/>
      <c r="M13" s="150"/>
      <c r="N13" s="150"/>
      <c r="O13" s="150"/>
      <c r="P13" s="151"/>
      <c r="Q13" s="151"/>
      <c r="R13" s="151"/>
      <c r="S13" s="151"/>
      <c r="T13" s="91"/>
      <c r="U13" s="94"/>
      <c r="V13" s="163"/>
      <c r="W13" s="164"/>
      <c r="X13" s="164"/>
      <c r="Y13" s="164"/>
      <c r="Z13" s="164"/>
      <c r="AA13" s="164"/>
      <c r="AB13" s="164"/>
      <c r="AC13" s="164"/>
      <c r="AD13" s="165"/>
    </row>
    <row r="14" spans="1:30" ht="19.350000000000001" customHeight="1" thickBot="1">
      <c r="A14" s="3"/>
      <c r="B14" s="147"/>
      <c r="C14" s="159"/>
      <c r="D14" s="159"/>
      <c r="E14" s="159"/>
      <c r="F14" s="159"/>
      <c r="G14" s="64" t="s">
        <v>331</v>
      </c>
      <c r="H14" s="148"/>
      <c r="I14" s="148"/>
      <c r="J14" s="148"/>
      <c r="K14" s="158"/>
      <c r="L14" s="152" t="s">
        <v>10</v>
      </c>
      <c r="M14" s="153"/>
      <c r="N14" s="153"/>
      <c r="O14" s="154"/>
      <c r="P14" s="155" t="s">
        <v>11</v>
      </c>
      <c r="Q14" s="156"/>
      <c r="R14" s="156"/>
      <c r="S14" s="157"/>
      <c r="T14" s="113" t="s">
        <v>318</v>
      </c>
      <c r="U14" s="95" t="s">
        <v>332</v>
      </c>
      <c r="V14" s="166"/>
      <c r="W14" s="167"/>
      <c r="X14" s="167"/>
      <c r="Y14" s="167"/>
      <c r="Z14" s="167"/>
      <c r="AA14" s="167"/>
      <c r="AB14" s="167"/>
      <c r="AC14" s="167"/>
      <c r="AD14" s="168"/>
    </row>
    <row r="15" spans="1:30" ht="19.350000000000001" customHeight="1" thickBot="1">
      <c r="A15" s="3"/>
      <c r="B15" s="147"/>
      <c r="C15" s="159"/>
      <c r="D15" s="159"/>
      <c r="E15" s="159"/>
      <c r="F15" s="159"/>
      <c r="G15" s="64"/>
      <c r="H15" s="148"/>
      <c r="I15" s="148"/>
      <c r="J15" s="148"/>
      <c r="K15" s="126"/>
      <c r="L15" s="128" t="s">
        <v>6</v>
      </c>
      <c r="M15" s="127" t="s">
        <v>7</v>
      </c>
      <c r="N15" s="127" t="s">
        <v>8</v>
      </c>
      <c r="O15" s="129" t="s">
        <v>9</v>
      </c>
      <c r="P15" s="13" t="s">
        <v>6</v>
      </c>
      <c r="Q15" s="14" t="s">
        <v>7</v>
      </c>
      <c r="R15" s="14" t="s">
        <v>8</v>
      </c>
      <c r="S15" s="15" t="s">
        <v>9</v>
      </c>
      <c r="T15" s="132" t="s">
        <v>319</v>
      </c>
      <c r="U15" s="96"/>
      <c r="V15" s="70">
        <v>44329</v>
      </c>
      <c r="W15" s="70">
        <v>44330</v>
      </c>
      <c r="X15" s="70">
        <v>44331</v>
      </c>
      <c r="Y15" s="70">
        <v>44332</v>
      </c>
      <c r="Z15" s="70">
        <v>44333</v>
      </c>
      <c r="AA15" s="70">
        <v>44334</v>
      </c>
      <c r="AB15" s="70">
        <v>44335</v>
      </c>
      <c r="AC15" s="70">
        <v>44336</v>
      </c>
      <c r="AD15" s="70">
        <v>44337</v>
      </c>
    </row>
    <row r="16" spans="1:30" ht="15.75">
      <c r="A16" s="3"/>
      <c r="B16" s="72" t="s">
        <v>153</v>
      </c>
      <c r="C16" s="137"/>
      <c r="D16" s="138"/>
      <c r="E16" s="138"/>
      <c r="F16" s="139"/>
      <c r="G16" s="133"/>
      <c r="H16" s="110" t="s">
        <v>146</v>
      </c>
      <c r="I16" s="16" t="s">
        <v>147</v>
      </c>
      <c r="J16" s="17" t="s">
        <v>17</v>
      </c>
      <c r="K16" s="118" t="s">
        <v>321</v>
      </c>
      <c r="L16" s="130">
        <v>44360</v>
      </c>
      <c r="M16" s="124">
        <v>0.5625</v>
      </c>
      <c r="N16" s="125" t="s">
        <v>149</v>
      </c>
      <c r="O16" s="131" t="s">
        <v>148</v>
      </c>
      <c r="P16" s="130">
        <v>44001</v>
      </c>
      <c r="Q16" s="124">
        <v>0.72916666666666663</v>
      </c>
      <c r="R16" s="125" t="s">
        <v>325</v>
      </c>
      <c r="S16" s="131" t="s">
        <v>148</v>
      </c>
      <c r="T16" s="121" t="s">
        <v>334</v>
      </c>
      <c r="U16" s="85" t="s">
        <v>333</v>
      </c>
      <c r="V16" s="66" t="s">
        <v>27</v>
      </c>
      <c r="W16" s="18" t="s">
        <v>27</v>
      </c>
      <c r="X16" s="19" t="s">
        <v>27</v>
      </c>
      <c r="Y16" s="19" t="s">
        <v>27</v>
      </c>
      <c r="Z16" s="19" t="s">
        <v>27</v>
      </c>
      <c r="AA16" s="19" t="s">
        <v>27</v>
      </c>
      <c r="AB16" s="19" t="s">
        <v>27</v>
      </c>
      <c r="AC16" s="19" t="s">
        <v>27</v>
      </c>
      <c r="AD16" s="115"/>
    </row>
    <row r="17" spans="1:30" s="60" customFormat="1" ht="15.75">
      <c r="A17" s="3"/>
      <c r="B17" s="103" t="s">
        <v>154</v>
      </c>
      <c r="C17" s="140"/>
      <c r="D17" s="136"/>
      <c r="E17" s="136"/>
      <c r="F17" s="141"/>
      <c r="G17" s="134"/>
      <c r="H17" s="111" t="s">
        <v>323</v>
      </c>
      <c r="I17" s="104" t="s">
        <v>324</v>
      </c>
      <c r="J17" s="105" t="s">
        <v>17</v>
      </c>
      <c r="K17" s="119" t="s">
        <v>321</v>
      </c>
      <c r="L17" s="130">
        <v>43995</v>
      </c>
      <c r="M17" s="124">
        <v>0.5625</v>
      </c>
      <c r="N17" s="125" t="s">
        <v>149</v>
      </c>
      <c r="O17" s="131" t="s">
        <v>148</v>
      </c>
      <c r="P17" s="130">
        <v>44001</v>
      </c>
      <c r="Q17" s="124">
        <v>0.72916666666666663</v>
      </c>
      <c r="R17" s="125" t="s">
        <v>325</v>
      </c>
      <c r="S17" s="131" t="s">
        <v>148</v>
      </c>
      <c r="T17" s="122" t="s">
        <v>334</v>
      </c>
      <c r="U17" s="106" t="s">
        <v>333</v>
      </c>
      <c r="V17" s="107" t="s">
        <v>27</v>
      </c>
      <c r="W17" s="108" t="s">
        <v>27</v>
      </c>
      <c r="X17" s="109" t="s">
        <v>27</v>
      </c>
      <c r="Y17" s="109" t="s">
        <v>27</v>
      </c>
      <c r="Z17" s="109" t="s">
        <v>27</v>
      </c>
      <c r="AA17" s="109" t="s">
        <v>27</v>
      </c>
      <c r="AB17" s="109" t="s">
        <v>27</v>
      </c>
      <c r="AC17" s="109" t="s">
        <v>27</v>
      </c>
      <c r="AD17" s="116"/>
    </row>
    <row r="18" spans="1:30" ht="16.5" thickBot="1">
      <c r="A18" s="3"/>
      <c r="B18" s="73" t="s">
        <v>322</v>
      </c>
      <c r="C18" s="142"/>
      <c r="D18" s="143"/>
      <c r="E18" s="143"/>
      <c r="F18" s="144"/>
      <c r="G18" s="135"/>
      <c r="H18" s="112" t="s">
        <v>150</v>
      </c>
      <c r="I18" s="20" t="s">
        <v>151</v>
      </c>
      <c r="J18" s="21" t="s">
        <v>18</v>
      </c>
      <c r="K18" s="120" t="s">
        <v>12</v>
      </c>
      <c r="L18" s="28">
        <v>43995</v>
      </c>
      <c r="M18" s="31">
        <v>0.5625</v>
      </c>
      <c r="N18" s="29" t="s">
        <v>149</v>
      </c>
      <c r="O18" s="30" t="s">
        <v>148</v>
      </c>
      <c r="P18" s="28">
        <v>44001</v>
      </c>
      <c r="Q18" s="31">
        <v>0.72916666666666663</v>
      </c>
      <c r="R18" s="29" t="s">
        <v>325</v>
      </c>
      <c r="S18" s="30" t="s">
        <v>148</v>
      </c>
      <c r="T18" s="123" t="s">
        <v>334</v>
      </c>
      <c r="U18" s="86" t="s">
        <v>26</v>
      </c>
      <c r="V18" s="67" t="s">
        <v>26</v>
      </c>
      <c r="W18" s="22" t="s">
        <v>26</v>
      </c>
      <c r="X18" s="23" t="s">
        <v>26</v>
      </c>
      <c r="Y18" s="23" t="s">
        <v>26</v>
      </c>
      <c r="Z18" s="23" t="s">
        <v>26</v>
      </c>
      <c r="AA18" s="23" t="s">
        <v>26</v>
      </c>
      <c r="AB18" s="23" t="s">
        <v>26</v>
      </c>
      <c r="AC18" s="23" t="s">
        <v>26</v>
      </c>
      <c r="AD18" s="117"/>
    </row>
    <row r="19" spans="1:30" ht="15.75">
      <c r="A19" s="3"/>
      <c r="B19" s="77">
        <v>1</v>
      </c>
      <c r="C19" s="77"/>
      <c r="D19" s="77"/>
      <c r="E19" s="77"/>
      <c r="F19" s="77"/>
      <c r="G19" s="77"/>
      <c r="H19" s="32"/>
      <c r="I19" s="33"/>
      <c r="J19" s="40"/>
      <c r="K19" s="81"/>
      <c r="L19" s="41"/>
      <c r="M19" s="42"/>
      <c r="N19" s="43"/>
      <c r="O19" s="44"/>
      <c r="P19" s="41"/>
      <c r="Q19" s="42"/>
      <c r="R19" s="43"/>
      <c r="S19" s="44"/>
      <c r="T19" s="87"/>
      <c r="U19" s="97"/>
      <c r="V19" s="74"/>
      <c r="W19" s="24"/>
      <c r="X19" s="24"/>
      <c r="Y19" s="24"/>
      <c r="Z19" s="24"/>
      <c r="AA19" s="24"/>
      <c r="AB19" s="24"/>
      <c r="AC19" s="24"/>
      <c r="AD19" s="71"/>
    </row>
    <row r="20" spans="1:30" ht="15.75">
      <c r="A20" s="3"/>
      <c r="B20" s="78">
        <v>2</v>
      </c>
      <c r="C20" s="78"/>
      <c r="D20" s="78"/>
      <c r="E20" s="78"/>
      <c r="F20" s="78"/>
      <c r="G20" s="78"/>
      <c r="H20" s="34"/>
      <c r="I20" s="35"/>
      <c r="J20" s="45"/>
      <c r="K20" s="82"/>
      <c r="L20" s="46"/>
      <c r="M20" s="47"/>
      <c r="N20" s="48"/>
      <c r="O20" s="49"/>
      <c r="P20" s="46"/>
      <c r="Q20" s="47"/>
      <c r="R20" s="48"/>
      <c r="S20" s="49"/>
      <c r="T20" s="88"/>
      <c r="U20" s="98"/>
      <c r="V20" s="75"/>
      <c r="W20" s="25"/>
      <c r="X20" s="25"/>
      <c r="Y20" s="25"/>
      <c r="Z20" s="25"/>
      <c r="AA20" s="25"/>
      <c r="AB20" s="25"/>
      <c r="AC20" s="25"/>
      <c r="AD20" s="68"/>
    </row>
    <row r="21" spans="1:30" ht="15.75">
      <c r="A21" s="3"/>
      <c r="B21" s="79">
        <v>3</v>
      </c>
      <c r="C21" s="79"/>
      <c r="D21" s="79"/>
      <c r="E21" s="79"/>
      <c r="F21" s="79"/>
      <c r="G21" s="79"/>
      <c r="H21" s="36"/>
      <c r="I21" s="37"/>
      <c r="J21" s="50"/>
      <c r="K21" s="83"/>
      <c r="L21" s="51"/>
      <c r="M21" s="52"/>
      <c r="N21" s="53"/>
      <c r="O21" s="54"/>
      <c r="P21" s="51"/>
      <c r="Q21" s="52"/>
      <c r="R21" s="53"/>
      <c r="S21" s="54"/>
      <c r="T21" s="87"/>
      <c r="U21" s="97"/>
      <c r="V21" s="75"/>
      <c r="W21" s="25"/>
      <c r="X21" s="25"/>
      <c r="Y21" s="25"/>
      <c r="Z21" s="25"/>
      <c r="AA21" s="25"/>
      <c r="AB21" s="25"/>
      <c r="AC21" s="25"/>
      <c r="AD21" s="68"/>
    </row>
    <row r="22" spans="1:30" ht="15.75">
      <c r="A22" s="3"/>
      <c r="B22" s="78">
        <v>4</v>
      </c>
      <c r="C22" s="78"/>
      <c r="D22" s="78"/>
      <c r="E22" s="78"/>
      <c r="F22" s="78"/>
      <c r="G22" s="78"/>
      <c r="H22" s="34"/>
      <c r="I22" s="35"/>
      <c r="J22" s="45"/>
      <c r="K22" s="82"/>
      <c r="L22" s="46"/>
      <c r="M22" s="47"/>
      <c r="N22" s="48"/>
      <c r="O22" s="49"/>
      <c r="P22" s="46"/>
      <c r="Q22" s="47"/>
      <c r="R22" s="48"/>
      <c r="S22" s="49"/>
      <c r="T22" s="88"/>
      <c r="U22" s="98"/>
      <c r="V22" s="75"/>
      <c r="W22" s="25"/>
      <c r="X22" s="25"/>
      <c r="Y22" s="25"/>
      <c r="Z22" s="25"/>
      <c r="AA22" s="25"/>
      <c r="AB22" s="25"/>
      <c r="AC22" s="25"/>
      <c r="AD22" s="68"/>
    </row>
    <row r="23" spans="1:30" ht="15.75">
      <c r="A23" s="3"/>
      <c r="B23" s="79">
        <v>5</v>
      </c>
      <c r="C23" s="79"/>
      <c r="D23" s="79"/>
      <c r="E23" s="79"/>
      <c r="F23" s="79"/>
      <c r="G23" s="79"/>
      <c r="H23" s="36"/>
      <c r="I23" s="37"/>
      <c r="J23" s="50"/>
      <c r="K23" s="83"/>
      <c r="L23" s="51"/>
      <c r="M23" s="52"/>
      <c r="N23" s="53"/>
      <c r="O23" s="54"/>
      <c r="P23" s="51"/>
      <c r="Q23" s="52"/>
      <c r="R23" s="53"/>
      <c r="S23" s="54"/>
      <c r="T23" s="87"/>
      <c r="U23" s="97"/>
      <c r="V23" s="75"/>
      <c r="W23" s="25"/>
      <c r="X23" s="25"/>
      <c r="Y23" s="25"/>
      <c r="Z23" s="25"/>
      <c r="AA23" s="25"/>
      <c r="AB23" s="25"/>
      <c r="AC23" s="25"/>
      <c r="AD23" s="68"/>
    </row>
    <row r="24" spans="1:30" ht="15.75">
      <c r="A24" s="3"/>
      <c r="B24" s="78">
        <v>6</v>
      </c>
      <c r="C24" s="78"/>
      <c r="D24" s="78"/>
      <c r="E24" s="78"/>
      <c r="F24" s="78"/>
      <c r="G24" s="78"/>
      <c r="H24" s="34"/>
      <c r="I24" s="35"/>
      <c r="J24" s="45"/>
      <c r="K24" s="82"/>
      <c r="L24" s="46"/>
      <c r="M24" s="47"/>
      <c r="N24" s="48"/>
      <c r="O24" s="49"/>
      <c r="P24" s="46"/>
      <c r="Q24" s="47"/>
      <c r="R24" s="48"/>
      <c r="S24" s="49"/>
      <c r="T24" s="88"/>
      <c r="U24" s="98"/>
      <c r="V24" s="75"/>
      <c r="W24" s="25"/>
      <c r="X24" s="25"/>
      <c r="Y24" s="25"/>
      <c r="Z24" s="25"/>
      <c r="AA24" s="25"/>
      <c r="AB24" s="25"/>
      <c r="AC24" s="25"/>
      <c r="AD24" s="68"/>
    </row>
    <row r="25" spans="1:30" ht="15.75">
      <c r="A25" s="3"/>
      <c r="B25" s="79">
        <v>7</v>
      </c>
      <c r="C25" s="79"/>
      <c r="D25" s="79"/>
      <c r="E25" s="79"/>
      <c r="F25" s="79"/>
      <c r="G25" s="79"/>
      <c r="H25" s="36"/>
      <c r="I25" s="37"/>
      <c r="J25" s="50"/>
      <c r="K25" s="83"/>
      <c r="L25" s="51"/>
      <c r="M25" s="52"/>
      <c r="N25" s="53"/>
      <c r="O25" s="54"/>
      <c r="P25" s="51"/>
      <c r="Q25" s="52"/>
      <c r="R25" s="53"/>
      <c r="S25" s="54"/>
      <c r="T25" s="87"/>
      <c r="U25" s="97"/>
      <c r="V25" s="75"/>
      <c r="W25" s="25"/>
      <c r="X25" s="25"/>
      <c r="Y25" s="25"/>
      <c r="Z25" s="25"/>
      <c r="AA25" s="25"/>
      <c r="AB25" s="25"/>
      <c r="AC25" s="25"/>
      <c r="AD25" s="68"/>
    </row>
    <row r="26" spans="1:30" ht="15.75">
      <c r="A26" s="3"/>
      <c r="B26" s="78">
        <v>8</v>
      </c>
      <c r="C26" s="78"/>
      <c r="D26" s="78"/>
      <c r="E26" s="78"/>
      <c r="F26" s="78"/>
      <c r="G26" s="78"/>
      <c r="H26" s="34"/>
      <c r="I26" s="35"/>
      <c r="J26" s="45"/>
      <c r="K26" s="82"/>
      <c r="L26" s="46"/>
      <c r="M26" s="47"/>
      <c r="N26" s="48"/>
      <c r="O26" s="49"/>
      <c r="P26" s="46"/>
      <c r="Q26" s="47"/>
      <c r="R26" s="48"/>
      <c r="S26" s="49"/>
      <c r="T26" s="88"/>
      <c r="U26" s="98"/>
      <c r="V26" s="75"/>
      <c r="W26" s="25"/>
      <c r="X26" s="25"/>
      <c r="Y26" s="25"/>
      <c r="Z26" s="25"/>
      <c r="AA26" s="25"/>
      <c r="AB26" s="25"/>
      <c r="AC26" s="25"/>
      <c r="AD26" s="68"/>
    </row>
    <row r="27" spans="1:30" ht="15.75">
      <c r="A27" s="3"/>
      <c r="B27" s="79">
        <v>9</v>
      </c>
      <c r="C27" s="79"/>
      <c r="D27" s="79"/>
      <c r="E27" s="79"/>
      <c r="F27" s="79"/>
      <c r="G27" s="79"/>
      <c r="H27" s="36"/>
      <c r="I27" s="37"/>
      <c r="J27" s="50"/>
      <c r="K27" s="83"/>
      <c r="L27" s="51"/>
      <c r="M27" s="52"/>
      <c r="N27" s="53"/>
      <c r="O27" s="54"/>
      <c r="P27" s="51"/>
      <c r="Q27" s="52"/>
      <c r="R27" s="53"/>
      <c r="S27" s="54"/>
      <c r="T27" s="87"/>
      <c r="U27" s="97"/>
      <c r="V27" s="75"/>
      <c r="W27" s="25"/>
      <c r="X27" s="25"/>
      <c r="Y27" s="25"/>
      <c r="Z27" s="25"/>
      <c r="AA27" s="25"/>
      <c r="AB27" s="25"/>
      <c r="AC27" s="25"/>
      <c r="AD27" s="68"/>
    </row>
    <row r="28" spans="1:30" ht="15.75">
      <c r="A28" s="3"/>
      <c r="B28" s="78">
        <v>10</v>
      </c>
      <c r="C28" s="78"/>
      <c r="D28" s="78"/>
      <c r="E28" s="78"/>
      <c r="F28" s="78"/>
      <c r="G28" s="78"/>
      <c r="H28" s="34"/>
      <c r="I28" s="35"/>
      <c r="J28" s="45"/>
      <c r="K28" s="82"/>
      <c r="L28" s="46"/>
      <c r="M28" s="47"/>
      <c r="N28" s="48"/>
      <c r="O28" s="49"/>
      <c r="P28" s="46"/>
      <c r="Q28" s="47"/>
      <c r="R28" s="48"/>
      <c r="S28" s="49"/>
      <c r="T28" s="88"/>
      <c r="U28" s="98"/>
      <c r="V28" s="75"/>
      <c r="W28" s="25"/>
      <c r="X28" s="25"/>
      <c r="Y28" s="25"/>
      <c r="Z28" s="25"/>
      <c r="AA28" s="25"/>
      <c r="AB28" s="25"/>
      <c r="AC28" s="25"/>
      <c r="AD28" s="68"/>
    </row>
    <row r="29" spans="1:30" ht="15.75">
      <c r="A29" s="3"/>
      <c r="B29" s="79">
        <v>11</v>
      </c>
      <c r="C29" s="79"/>
      <c r="D29" s="79"/>
      <c r="E29" s="79"/>
      <c r="F29" s="79"/>
      <c r="G29" s="79"/>
      <c r="H29" s="36"/>
      <c r="I29" s="37"/>
      <c r="J29" s="50"/>
      <c r="K29" s="83"/>
      <c r="L29" s="51"/>
      <c r="M29" s="52"/>
      <c r="N29" s="53"/>
      <c r="O29" s="54"/>
      <c r="P29" s="51"/>
      <c r="Q29" s="52"/>
      <c r="R29" s="53"/>
      <c r="S29" s="54"/>
      <c r="T29" s="87"/>
      <c r="U29" s="97"/>
      <c r="V29" s="75"/>
      <c r="W29" s="25"/>
      <c r="X29" s="25"/>
      <c r="Y29" s="25"/>
      <c r="Z29" s="25"/>
      <c r="AA29" s="25"/>
      <c r="AB29" s="25"/>
      <c r="AC29" s="25"/>
      <c r="AD29" s="68"/>
    </row>
    <row r="30" spans="1:30" ht="15.75">
      <c r="A30" s="3"/>
      <c r="B30" s="78">
        <v>12</v>
      </c>
      <c r="C30" s="78"/>
      <c r="D30" s="78"/>
      <c r="E30" s="78"/>
      <c r="F30" s="78"/>
      <c r="G30" s="78"/>
      <c r="H30" s="34"/>
      <c r="I30" s="35"/>
      <c r="J30" s="45"/>
      <c r="K30" s="82"/>
      <c r="L30" s="46"/>
      <c r="M30" s="47"/>
      <c r="N30" s="48"/>
      <c r="O30" s="49"/>
      <c r="P30" s="46"/>
      <c r="Q30" s="47"/>
      <c r="R30" s="48"/>
      <c r="S30" s="49"/>
      <c r="T30" s="88"/>
      <c r="U30" s="98"/>
      <c r="V30" s="75"/>
      <c r="W30" s="25"/>
      <c r="X30" s="25"/>
      <c r="Y30" s="25"/>
      <c r="Z30" s="25"/>
      <c r="AA30" s="25"/>
      <c r="AB30" s="25"/>
      <c r="AC30" s="25"/>
      <c r="AD30" s="68"/>
    </row>
    <row r="31" spans="1:30" ht="15.75">
      <c r="A31" s="3"/>
      <c r="B31" s="79">
        <v>13</v>
      </c>
      <c r="C31" s="79"/>
      <c r="D31" s="79"/>
      <c r="E31" s="79"/>
      <c r="F31" s="79"/>
      <c r="G31" s="79"/>
      <c r="H31" s="36"/>
      <c r="I31" s="37"/>
      <c r="J31" s="50"/>
      <c r="K31" s="83"/>
      <c r="L31" s="51"/>
      <c r="M31" s="52"/>
      <c r="N31" s="53"/>
      <c r="O31" s="54"/>
      <c r="P31" s="51"/>
      <c r="Q31" s="52"/>
      <c r="R31" s="53"/>
      <c r="S31" s="54"/>
      <c r="T31" s="87"/>
      <c r="U31" s="97"/>
      <c r="V31" s="75"/>
      <c r="W31" s="25"/>
      <c r="X31" s="25"/>
      <c r="Y31" s="25"/>
      <c r="Z31" s="25"/>
      <c r="AA31" s="25"/>
      <c r="AB31" s="25"/>
      <c r="AC31" s="25"/>
      <c r="AD31" s="68"/>
    </row>
    <row r="32" spans="1:30" ht="15.75">
      <c r="A32" s="3"/>
      <c r="B32" s="78">
        <v>14</v>
      </c>
      <c r="C32" s="78"/>
      <c r="D32" s="78"/>
      <c r="E32" s="78"/>
      <c r="F32" s="78"/>
      <c r="G32" s="78"/>
      <c r="H32" s="34"/>
      <c r="I32" s="35"/>
      <c r="J32" s="45"/>
      <c r="K32" s="82"/>
      <c r="L32" s="46"/>
      <c r="M32" s="47"/>
      <c r="N32" s="48"/>
      <c r="O32" s="49"/>
      <c r="P32" s="46"/>
      <c r="Q32" s="47"/>
      <c r="R32" s="48"/>
      <c r="S32" s="49"/>
      <c r="T32" s="88"/>
      <c r="U32" s="98"/>
      <c r="V32" s="75"/>
      <c r="W32" s="25"/>
      <c r="X32" s="25"/>
      <c r="Y32" s="25"/>
      <c r="Z32" s="25"/>
      <c r="AA32" s="25"/>
      <c r="AB32" s="25"/>
      <c r="AC32" s="25"/>
      <c r="AD32" s="68"/>
    </row>
    <row r="33" spans="1:30" ht="15.75">
      <c r="A33" s="3"/>
      <c r="B33" s="79">
        <v>15</v>
      </c>
      <c r="C33" s="79"/>
      <c r="D33" s="79"/>
      <c r="E33" s="79"/>
      <c r="F33" s="79"/>
      <c r="G33" s="79"/>
      <c r="H33" s="36"/>
      <c r="I33" s="37"/>
      <c r="J33" s="50"/>
      <c r="K33" s="83"/>
      <c r="L33" s="51"/>
      <c r="M33" s="52"/>
      <c r="N33" s="53"/>
      <c r="O33" s="54"/>
      <c r="P33" s="51"/>
      <c r="Q33" s="52"/>
      <c r="R33" s="53"/>
      <c r="S33" s="54"/>
      <c r="T33" s="87"/>
      <c r="U33" s="97"/>
      <c r="V33" s="75"/>
      <c r="W33" s="25"/>
      <c r="X33" s="25"/>
      <c r="Y33" s="25"/>
      <c r="Z33" s="25"/>
      <c r="AA33" s="25"/>
      <c r="AB33" s="25"/>
      <c r="AC33" s="25"/>
      <c r="AD33" s="68"/>
    </row>
    <row r="34" spans="1:30" ht="15.75">
      <c r="A34" s="3"/>
      <c r="B34" s="78">
        <v>16</v>
      </c>
      <c r="C34" s="78"/>
      <c r="D34" s="78"/>
      <c r="E34" s="78"/>
      <c r="F34" s="78"/>
      <c r="G34" s="78"/>
      <c r="H34" s="34"/>
      <c r="I34" s="35"/>
      <c r="J34" s="45"/>
      <c r="K34" s="82"/>
      <c r="L34" s="46"/>
      <c r="M34" s="47"/>
      <c r="N34" s="48"/>
      <c r="O34" s="49"/>
      <c r="P34" s="46"/>
      <c r="Q34" s="47"/>
      <c r="R34" s="48"/>
      <c r="S34" s="49"/>
      <c r="T34" s="88"/>
      <c r="U34" s="98"/>
      <c r="V34" s="75"/>
      <c r="W34" s="25"/>
      <c r="X34" s="25"/>
      <c r="Y34" s="25"/>
      <c r="Z34" s="25"/>
      <c r="AA34" s="25"/>
      <c r="AB34" s="25"/>
      <c r="AC34" s="25"/>
      <c r="AD34" s="68"/>
    </row>
    <row r="35" spans="1:30" ht="15.75">
      <c r="A35" s="3"/>
      <c r="B35" s="79">
        <v>17</v>
      </c>
      <c r="C35" s="79"/>
      <c r="D35" s="79"/>
      <c r="E35" s="79"/>
      <c r="F35" s="79"/>
      <c r="G35" s="79"/>
      <c r="H35" s="36"/>
      <c r="I35" s="37"/>
      <c r="J35" s="50"/>
      <c r="K35" s="83"/>
      <c r="L35" s="51"/>
      <c r="M35" s="52"/>
      <c r="N35" s="53"/>
      <c r="O35" s="54"/>
      <c r="P35" s="51"/>
      <c r="Q35" s="52"/>
      <c r="R35" s="53"/>
      <c r="S35" s="54"/>
      <c r="T35" s="87"/>
      <c r="U35" s="97"/>
      <c r="V35" s="75"/>
      <c r="W35" s="25"/>
      <c r="X35" s="25"/>
      <c r="Y35" s="25"/>
      <c r="Z35" s="25"/>
      <c r="AA35" s="25"/>
      <c r="AB35" s="25"/>
      <c r="AC35" s="25"/>
      <c r="AD35" s="68"/>
    </row>
    <row r="36" spans="1:30" ht="15.75">
      <c r="A36" s="3"/>
      <c r="B36" s="78">
        <v>18</v>
      </c>
      <c r="C36" s="78"/>
      <c r="D36" s="78"/>
      <c r="E36" s="78"/>
      <c r="F36" s="78"/>
      <c r="G36" s="78"/>
      <c r="H36" s="34"/>
      <c r="I36" s="35"/>
      <c r="J36" s="45"/>
      <c r="K36" s="82"/>
      <c r="L36" s="46"/>
      <c r="M36" s="47"/>
      <c r="N36" s="48"/>
      <c r="O36" s="49"/>
      <c r="P36" s="46"/>
      <c r="Q36" s="47"/>
      <c r="R36" s="48"/>
      <c r="S36" s="49"/>
      <c r="T36" s="88"/>
      <c r="U36" s="98"/>
      <c r="V36" s="75"/>
      <c r="W36" s="25"/>
      <c r="X36" s="25"/>
      <c r="Y36" s="25"/>
      <c r="Z36" s="25"/>
      <c r="AA36" s="25"/>
      <c r="AB36" s="25"/>
      <c r="AC36" s="25"/>
      <c r="AD36" s="68"/>
    </row>
    <row r="37" spans="1:30" ht="15.75">
      <c r="A37" s="3"/>
      <c r="B37" s="79">
        <v>19</v>
      </c>
      <c r="C37" s="79"/>
      <c r="D37" s="79"/>
      <c r="E37" s="79"/>
      <c r="F37" s="79"/>
      <c r="G37" s="79"/>
      <c r="H37" s="36"/>
      <c r="I37" s="37"/>
      <c r="J37" s="50"/>
      <c r="K37" s="83"/>
      <c r="L37" s="51"/>
      <c r="M37" s="52"/>
      <c r="N37" s="53"/>
      <c r="O37" s="54"/>
      <c r="P37" s="51"/>
      <c r="Q37" s="52"/>
      <c r="R37" s="53"/>
      <c r="S37" s="54"/>
      <c r="T37" s="87"/>
      <c r="U37" s="97"/>
      <c r="V37" s="75"/>
      <c r="W37" s="25"/>
      <c r="X37" s="25"/>
      <c r="Y37" s="25"/>
      <c r="Z37" s="25"/>
      <c r="AA37" s="25"/>
      <c r="AB37" s="25"/>
      <c r="AC37" s="25"/>
      <c r="AD37" s="68"/>
    </row>
    <row r="38" spans="1:30" ht="15.75">
      <c r="A38" s="3"/>
      <c r="B38" s="78">
        <v>20</v>
      </c>
      <c r="C38" s="78"/>
      <c r="D38" s="78"/>
      <c r="E38" s="78"/>
      <c r="F38" s="78"/>
      <c r="G38" s="78"/>
      <c r="H38" s="34"/>
      <c r="I38" s="35"/>
      <c r="J38" s="45"/>
      <c r="K38" s="82"/>
      <c r="L38" s="46"/>
      <c r="M38" s="47"/>
      <c r="N38" s="48"/>
      <c r="O38" s="49"/>
      <c r="P38" s="46"/>
      <c r="Q38" s="47"/>
      <c r="R38" s="48"/>
      <c r="S38" s="49"/>
      <c r="T38" s="88"/>
      <c r="U38" s="98"/>
      <c r="V38" s="75"/>
      <c r="W38" s="25"/>
      <c r="X38" s="25"/>
      <c r="Y38" s="25"/>
      <c r="Z38" s="25"/>
      <c r="AA38" s="25"/>
      <c r="AB38" s="25"/>
      <c r="AC38" s="25"/>
      <c r="AD38" s="68"/>
    </row>
    <row r="39" spans="1:30" ht="15.75">
      <c r="A39" s="3"/>
      <c r="B39" s="79">
        <v>21</v>
      </c>
      <c r="C39" s="79"/>
      <c r="D39" s="79"/>
      <c r="E39" s="79"/>
      <c r="F39" s="79"/>
      <c r="G39" s="79"/>
      <c r="H39" s="36"/>
      <c r="I39" s="37"/>
      <c r="J39" s="50"/>
      <c r="K39" s="83"/>
      <c r="L39" s="51"/>
      <c r="M39" s="52"/>
      <c r="N39" s="53"/>
      <c r="O39" s="54"/>
      <c r="P39" s="51"/>
      <c r="Q39" s="52"/>
      <c r="R39" s="53"/>
      <c r="S39" s="54"/>
      <c r="T39" s="87"/>
      <c r="U39" s="97"/>
      <c r="V39" s="75"/>
      <c r="W39" s="25"/>
      <c r="X39" s="25"/>
      <c r="Y39" s="25"/>
      <c r="Z39" s="25"/>
      <c r="AA39" s="25"/>
      <c r="AB39" s="25"/>
      <c r="AC39" s="25"/>
      <c r="AD39" s="68"/>
    </row>
    <row r="40" spans="1:30" ht="15.75">
      <c r="A40" s="3"/>
      <c r="B40" s="78">
        <v>22</v>
      </c>
      <c r="C40" s="78"/>
      <c r="D40" s="78"/>
      <c r="E40" s="78"/>
      <c r="F40" s="78"/>
      <c r="G40" s="78"/>
      <c r="H40" s="34"/>
      <c r="I40" s="35"/>
      <c r="J40" s="45"/>
      <c r="K40" s="82"/>
      <c r="L40" s="46"/>
      <c r="M40" s="47"/>
      <c r="N40" s="48"/>
      <c r="O40" s="49"/>
      <c r="P40" s="46"/>
      <c r="Q40" s="47"/>
      <c r="R40" s="48"/>
      <c r="S40" s="49"/>
      <c r="T40" s="88"/>
      <c r="U40" s="98"/>
      <c r="V40" s="75"/>
      <c r="W40" s="25"/>
      <c r="X40" s="25"/>
      <c r="Y40" s="25"/>
      <c r="Z40" s="25"/>
      <c r="AA40" s="25"/>
      <c r="AB40" s="25"/>
      <c r="AC40" s="25"/>
      <c r="AD40" s="68"/>
    </row>
    <row r="41" spans="1:30" ht="15.75">
      <c r="A41" s="3"/>
      <c r="B41" s="79">
        <v>23</v>
      </c>
      <c r="C41" s="79"/>
      <c r="D41" s="79"/>
      <c r="E41" s="79"/>
      <c r="F41" s="79"/>
      <c r="G41" s="79"/>
      <c r="H41" s="36"/>
      <c r="I41" s="37"/>
      <c r="J41" s="50"/>
      <c r="K41" s="83"/>
      <c r="L41" s="51"/>
      <c r="M41" s="52"/>
      <c r="N41" s="53"/>
      <c r="O41" s="54"/>
      <c r="P41" s="51"/>
      <c r="Q41" s="52"/>
      <c r="R41" s="53"/>
      <c r="S41" s="54"/>
      <c r="T41" s="87"/>
      <c r="U41" s="97"/>
      <c r="V41" s="75"/>
      <c r="W41" s="25"/>
      <c r="X41" s="25"/>
      <c r="Y41" s="25"/>
      <c r="Z41" s="25"/>
      <c r="AA41" s="25"/>
      <c r="AB41" s="25"/>
      <c r="AC41" s="25"/>
      <c r="AD41" s="68"/>
    </row>
    <row r="42" spans="1:30" ht="15.75">
      <c r="A42" s="3"/>
      <c r="B42" s="78">
        <v>24</v>
      </c>
      <c r="C42" s="78"/>
      <c r="D42" s="78"/>
      <c r="E42" s="78"/>
      <c r="F42" s="78"/>
      <c r="G42" s="78"/>
      <c r="H42" s="34"/>
      <c r="I42" s="35"/>
      <c r="J42" s="45"/>
      <c r="K42" s="82"/>
      <c r="L42" s="46"/>
      <c r="M42" s="47"/>
      <c r="N42" s="48"/>
      <c r="O42" s="49"/>
      <c r="P42" s="46"/>
      <c r="Q42" s="47"/>
      <c r="R42" s="48"/>
      <c r="S42" s="49"/>
      <c r="T42" s="88"/>
      <c r="U42" s="98"/>
      <c r="V42" s="75"/>
      <c r="W42" s="25"/>
      <c r="X42" s="25"/>
      <c r="Y42" s="25"/>
      <c r="Z42" s="25"/>
      <c r="AA42" s="25"/>
      <c r="AB42" s="25"/>
      <c r="AC42" s="25"/>
      <c r="AD42" s="68"/>
    </row>
    <row r="43" spans="1:30" ht="15.75">
      <c r="A43" s="3"/>
      <c r="B43" s="79">
        <v>25</v>
      </c>
      <c r="C43" s="79"/>
      <c r="D43" s="79"/>
      <c r="E43" s="79"/>
      <c r="F43" s="79"/>
      <c r="G43" s="79"/>
      <c r="H43" s="36"/>
      <c r="I43" s="37"/>
      <c r="J43" s="50"/>
      <c r="K43" s="83"/>
      <c r="L43" s="51"/>
      <c r="M43" s="52"/>
      <c r="N43" s="53"/>
      <c r="O43" s="54"/>
      <c r="P43" s="51"/>
      <c r="Q43" s="52"/>
      <c r="R43" s="53"/>
      <c r="S43" s="54"/>
      <c r="T43" s="87"/>
      <c r="U43" s="97"/>
      <c r="V43" s="75"/>
      <c r="W43" s="25"/>
      <c r="X43" s="25"/>
      <c r="Y43" s="25"/>
      <c r="Z43" s="25"/>
      <c r="AA43" s="25"/>
      <c r="AB43" s="25"/>
      <c r="AC43" s="25"/>
      <c r="AD43" s="68"/>
    </row>
    <row r="44" spans="1:30" ht="15.75">
      <c r="A44" s="3"/>
      <c r="B44" s="78">
        <v>26</v>
      </c>
      <c r="C44" s="78"/>
      <c r="D44" s="78"/>
      <c r="E44" s="78"/>
      <c r="F44" s="78"/>
      <c r="G44" s="78"/>
      <c r="H44" s="34"/>
      <c r="I44" s="35"/>
      <c r="J44" s="45"/>
      <c r="K44" s="82"/>
      <c r="L44" s="46"/>
      <c r="M44" s="47"/>
      <c r="N44" s="48"/>
      <c r="O44" s="49"/>
      <c r="P44" s="46"/>
      <c r="Q44" s="47"/>
      <c r="R44" s="48"/>
      <c r="S44" s="49"/>
      <c r="T44" s="88"/>
      <c r="U44" s="98"/>
      <c r="V44" s="75"/>
      <c r="W44" s="25"/>
      <c r="X44" s="25"/>
      <c r="Y44" s="25"/>
      <c r="Z44" s="25"/>
      <c r="AA44" s="25"/>
      <c r="AB44" s="25"/>
      <c r="AC44" s="25"/>
      <c r="AD44" s="68"/>
    </row>
    <row r="45" spans="1:30" ht="15.75">
      <c r="A45" s="3"/>
      <c r="B45" s="79">
        <v>27</v>
      </c>
      <c r="C45" s="79"/>
      <c r="D45" s="79"/>
      <c r="E45" s="79"/>
      <c r="F45" s="79"/>
      <c r="G45" s="79"/>
      <c r="H45" s="36"/>
      <c r="I45" s="37"/>
      <c r="J45" s="50"/>
      <c r="K45" s="83"/>
      <c r="L45" s="51"/>
      <c r="M45" s="52"/>
      <c r="N45" s="53"/>
      <c r="O45" s="54"/>
      <c r="P45" s="51"/>
      <c r="Q45" s="52"/>
      <c r="R45" s="53"/>
      <c r="S45" s="54"/>
      <c r="T45" s="87"/>
      <c r="U45" s="97"/>
      <c r="V45" s="75"/>
      <c r="W45" s="25"/>
      <c r="X45" s="25"/>
      <c r="Y45" s="25"/>
      <c r="Z45" s="25"/>
      <c r="AA45" s="25"/>
      <c r="AB45" s="25"/>
      <c r="AC45" s="25"/>
      <c r="AD45" s="68"/>
    </row>
    <row r="46" spans="1:30" ht="15.75">
      <c r="A46" s="3"/>
      <c r="B46" s="78">
        <v>28</v>
      </c>
      <c r="C46" s="78"/>
      <c r="D46" s="78"/>
      <c r="E46" s="78"/>
      <c r="F46" s="78"/>
      <c r="G46" s="78"/>
      <c r="H46" s="34"/>
      <c r="I46" s="35"/>
      <c r="J46" s="45"/>
      <c r="K46" s="82"/>
      <c r="L46" s="46"/>
      <c r="M46" s="47"/>
      <c r="N46" s="48"/>
      <c r="O46" s="49"/>
      <c r="P46" s="46"/>
      <c r="Q46" s="47"/>
      <c r="R46" s="48"/>
      <c r="S46" s="49"/>
      <c r="T46" s="88"/>
      <c r="U46" s="98"/>
      <c r="V46" s="75"/>
      <c r="W46" s="25"/>
      <c r="X46" s="25"/>
      <c r="Y46" s="25"/>
      <c r="Z46" s="25"/>
      <c r="AA46" s="25"/>
      <c r="AB46" s="25"/>
      <c r="AC46" s="25"/>
      <c r="AD46" s="68"/>
    </row>
    <row r="47" spans="1:30" ht="15.75">
      <c r="A47" s="3"/>
      <c r="B47" s="79">
        <v>29</v>
      </c>
      <c r="C47" s="79"/>
      <c r="D47" s="79"/>
      <c r="E47" s="79"/>
      <c r="F47" s="79"/>
      <c r="G47" s="79"/>
      <c r="H47" s="36"/>
      <c r="I47" s="37"/>
      <c r="J47" s="50"/>
      <c r="K47" s="83"/>
      <c r="L47" s="51"/>
      <c r="M47" s="52"/>
      <c r="N47" s="53"/>
      <c r="O47" s="54"/>
      <c r="P47" s="51"/>
      <c r="Q47" s="52"/>
      <c r="R47" s="53"/>
      <c r="S47" s="54"/>
      <c r="T47" s="87"/>
      <c r="U47" s="97"/>
      <c r="V47" s="75"/>
      <c r="W47" s="25"/>
      <c r="X47" s="25"/>
      <c r="Y47" s="25"/>
      <c r="Z47" s="25"/>
      <c r="AA47" s="25"/>
      <c r="AB47" s="25"/>
      <c r="AC47" s="25"/>
      <c r="AD47" s="68"/>
    </row>
    <row r="48" spans="1:30" ht="16.5" thickBot="1">
      <c r="A48" s="3"/>
      <c r="B48" s="80">
        <v>30</v>
      </c>
      <c r="C48" s="80"/>
      <c r="D48" s="80"/>
      <c r="E48" s="80"/>
      <c r="F48" s="80"/>
      <c r="G48" s="80"/>
      <c r="H48" s="38"/>
      <c r="I48" s="39"/>
      <c r="J48" s="55"/>
      <c r="K48" s="84"/>
      <c r="L48" s="56"/>
      <c r="M48" s="57"/>
      <c r="N48" s="58"/>
      <c r="O48" s="59"/>
      <c r="P48" s="56"/>
      <c r="Q48" s="57"/>
      <c r="R48" s="58"/>
      <c r="S48" s="59"/>
      <c r="T48" s="89"/>
      <c r="U48" s="99"/>
      <c r="V48" s="76"/>
      <c r="W48" s="26"/>
      <c r="X48" s="26"/>
      <c r="Y48" s="26"/>
      <c r="Z48" s="26"/>
      <c r="AA48" s="26"/>
      <c r="AB48" s="26"/>
      <c r="AC48" s="26"/>
      <c r="AD48" s="69"/>
    </row>
    <row r="49" spans="19:30" s="3" customFormat="1" ht="18" customHeight="1">
      <c r="S49" s="4"/>
      <c r="T49" s="4"/>
      <c r="U49" s="92"/>
      <c r="V49" s="65"/>
      <c r="W49" s="65"/>
      <c r="X49" s="65"/>
      <c r="Y49" s="65"/>
      <c r="Z49" s="65"/>
      <c r="AA49" s="65"/>
      <c r="AB49" s="65"/>
      <c r="AC49" s="65"/>
      <c r="AD49" s="4"/>
    </row>
    <row r="50" spans="19:30" s="3" customFormat="1">
      <c r="S50" s="4"/>
      <c r="T50" s="4"/>
      <c r="U50" s="92"/>
      <c r="V50" s="4"/>
      <c r="W50" s="4"/>
      <c r="X50" s="4"/>
      <c r="Y50" s="4"/>
      <c r="Z50" s="4"/>
      <c r="AA50" s="4"/>
      <c r="AB50" s="4"/>
      <c r="AC50" s="4"/>
      <c r="AD50" s="4"/>
    </row>
    <row r="51" spans="19:30" s="3" customFormat="1">
      <c r="S51" s="4"/>
      <c r="T51" s="4"/>
      <c r="U51" s="92"/>
      <c r="V51" s="4"/>
      <c r="W51" s="4"/>
      <c r="X51" s="4"/>
      <c r="Y51" s="4"/>
      <c r="Z51" s="4"/>
      <c r="AA51" s="4"/>
      <c r="AB51" s="4"/>
      <c r="AC51" s="4"/>
      <c r="AD51" s="4"/>
    </row>
    <row r="52" spans="19:30" s="3" customFormat="1">
      <c r="S52" s="4"/>
      <c r="T52" s="4"/>
      <c r="U52" s="92"/>
      <c r="V52" s="4"/>
      <c r="W52" s="4"/>
      <c r="X52" s="4"/>
      <c r="Y52" s="4"/>
      <c r="Z52" s="4"/>
      <c r="AA52" s="4"/>
      <c r="AB52" s="4"/>
      <c r="AC52" s="4"/>
      <c r="AD52" s="4"/>
    </row>
    <row r="53" spans="19:30" s="3" customFormat="1">
      <c r="U53" s="92"/>
    </row>
    <row r="54" spans="19:30" s="3" customFormat="1">
      <c r="U54" s="92"/>
      <c r="Y54" s="27"/>
    </row>
    <row r="55" spans="19:30" s="3" customFormat="1">
      <c r="U55" s="92"/>
    </row>
    <row r="56" spans="19:30" s="3" customFormat="1">
      <c r="U56" s="92"/>
    </row>
    <row r="57" spans="19:30" s="3" customFormat="1">
      <c r="U57" s="92"/>
    </row>
    <row r="58" spans="19:30" s="3" customFormat="1">
      <c r="U58" s="92"/>
    </row>
    <row r="59" spans="19:30" s="3" customFormat="1">
      <c r="U59" s="92"/>
    </row>
    <row r="60" spans="19:30" s="3" customFormat="1">
      <c r="U60" s="92"/>
    </row>
    <row r="61" spans="19:30" s="3" customFormat="1">
      <c r="U61" s="92"/>
    </row>
    <row r="62" spans="19:30" s="3" customFormat="1">
      <c r="U62" s="92"/>
    </row>
    <row r="63" spans="19:30" s="3" customFormat="1">
      <c r="U63" s="92"/>
    </row>
    <row r="64" spans="19:30" s="3" customFormat="1">
      <c r="U64" s="92"/>
    </row>
    <row r="65" spans="21:21" s="3" customFormat="1">
      <c r="U65" s="92"/>
    </row>
    <row r="66" spans="21:21" s="3" customFormat="1">
      <c r="U66" s="92"/>
    </row>
    <row r="67" spans="21:21" s="3" customFormat="1">
      <c r="U67" s="92"/>
    </row>
    <row r="68" spans="21:21" s="3" customFormat="1">
      <c r="U68" s="92"/>
    </row>
    <row r="69" spans="21:21" s="3" customFormat="1">
      <c r="U69" s="92"/>
    </row>
    <row r="70" spans="21:21" s="3" customFormat="1">
      <c r="U70" s="92"/>
    </row>
    <row r="71" spans="21:21" s="3" customFormat="1">
      <c r="U71" s="92"/>
    </row>
    <row r="72" spans="21:21" s="3" customFormat="1">
      <c r="U72" s="92"/>
    </row>
    <row r="73" spans="21:21" s="3" customFormat="1">
      <c r="U73" s="92"/>
    </row>
    <row r="74" spans="21:21" s="3" customFormat="1">
      <c r="U74" s="92"/>
    </row>
    <row r="75" spans="21:21" s="3" customFormat="1">
      <c r="U75" s="92"/>
    </row>
    <row r="76" spans="21:21" s="3" customFormat="1">
      <c r="U76" s="92"/>
    </row>
    <row r="77" spans="21:21" s="3" customFormat="1">
      <c r="U77" s="92"/>
    </row>
    <row r="78" spans="21:21" s="3" customFormat="1">
      <c r="U78" s="92"/>
    </row>
    <row r="79" spans="21:21" s="3" customFormat="1">
      <c r="U79" s="92"/>
    </row>
    <row r="80" spans="21:21" s="3" customFormat="1">
      <c r="U80" s="92"/>
    </row>
    <row r="81" spans="21:21" s="3" customFormat="1">
      <c r="U81" s="92"/>
    </row>
    <row r="82" spans="21:21" s="3" customFormat="1">
      <c r="U82" s="92"/>
    </row>
    <row r="83" spans="21:21" s="3" customFormat="1">
      <c r="U83" s="92"/>
    </row>
    <row r="84" spans="21:21" s="3" customFormat="1">
      <c r="U84" s="92"/>
    </row>
    <row r="85" spans="21:21" s="3" customFormat="1">
      <c r="U85" s="92"/>
    </row>
  </sheetData>
  <mergeCells count="19">
    <mergeCell ref="P1:AA8"/>
    <mergeCell ref="S9:W9"/>
    <mergeCell ref="V12:AD14"/>
    <mergeCell ref="H9:J9"/>
    <mergeCell ref="L9:N9"/>
    <mergeCell ref="P9:Q9"/>
    <mergeCell ref="C11:J11"/>
    <mergeCell ref="B12:B15"/>
    <mergeCell ref="H12:H15"/>
    <mergeCell ref="I12:I15"/>
    <mergeCell ref="J12:J15"/>
    <mergeCell ref="L12:S13"/>
    <mergeCell ref="L14:O14"/>
    <mergeCell ref="P14:S14"/>
    <mergeCell ref="K13:K14"/>
    <mergeCell ref="C12:C15"/>
    <mergeCell ref="D12:D15"/>
    <mergeCell ref="E12:E15"/>
    <mergeCell ref="F12:F15"/>
  </mergeCells>
  <dataValidations count="3">
    <dataValidation type="list" allowBlank="1" showInputMessage="1" showErrorMessage="1" sqref="J16:J48" xr:uid="{00000000-0002-0000-0000-000002000000}">
      <formula1>sex</formula1>
    </dataValidation>
    <dataValidation type="list" showInputMessage="1" showErrorMessage="1" sqref="H9" xr:uid="{00000000-0002-0000-0000-000003000000}">
      <formula1>PAISES</formula1>
    </dataValidation>
    <dataValidation type="list" allowBlank="1" showInputMessage="1" showErrorMessage="1" sqref="V16:AD48" xr:uid="{00000000-0002-0000-0000-000001000000}">
      <formula1>room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/>
  <cols>
    <col min="6" max="6" width="35.85546875" bestFit="1" customWidth="1"/>
  </cols>
  <sheetData>
    <row r="1" spans="1:11">
      <c r="A1" s="2" t="s">
        <v>29</v>
      </c>
      <c r="B1" s="2" t="s">
        <v>19</v>
      </c>
      <c r="C1" t="s">
        <v>17</v>
      </c>
      <c r="D1" t="s">
        <v>26</v>
      </c>
      <c r="F1" s="61" t="s">
        <v>311</v>
      </c>
      <c r="I1" s="2" t="s">
        <v>35</v>
      </c>
      <c r="J1" s="2" t="s">
        <v>35</v>
      </c>
      <c r="K1">
        <v>1</v>
      </c>
    </row>
    <row r="2" spans="1:11">
      <c r="A2" s="2" t="s">
        <v>30</v>
      </c>
      <c r="B2" s="2" t="s">
        <v>20</v>
      </c>
      <c r="C2" t="s">
        <v>18</v>
      </c>
      <c r="D2" t="s">
        <v>27</v>
      </c>
      <c r="F2" t="s">
        <v>40</v>
      </c>
      <c r="I2" s="2" t="s">
        <v>25</v>
      </c>
      <c r="J2" s="2" t="s">
        <v>25</v>
      </c>
      <c r="K2">
        <v>1</v>
      </c>
    </row>
    <row r="3" spans="1:11">
      <c r="A3" s="2" t="s">
        <v>31</v>
      </c>
      <c r="B3" s="2" t="s">
        <v>21</v>
      </c>
      <c r="D3" t="s">
        <v>317</v>
      </c>
      <c r="F3" t="s">
        <v>41</v>
      </c>
      <c r="I3" s="2" t="s">
        <v>34</v>
      </c>
      <c r="J3" s="2" t="s">
        <v>34</v>
      </c>
      <c r="K3">
        <v>1</v>
      </c>
    </row>
    <row r="4" spans="1:11">
      <c r="A4" s="2" t="s">
        <v>32</v>
      </c>
      <c r="B4" s="2" t="s">
        <v>22</v>
      </c>
      <c r="F4" t="s">
        <v>42</v>
      </c>
      <c r="I4" s="2" t="s">
        <v>19</v>
      </c>
      <c r="J4" s="2" t="s">
        <v>19</v>
      </c>
      <c r="K4">
        <v>1</v>
      </c>
    </row>
    <row r="5" spans="1:11">
      <c r="A5" s="2" t="s">
        <v>33</v>
      </c>
      <c r="B5" s="2" t="s">
        <v>23</v>
      </c>
      <c r="C5" s="2"/>
      <c r="F5" t="s">
        <v>43</v>
      </c>
      <c r="H5" t="s">
        <v>33</v>
      </c>
      <c r="I5" s="2" t="s">
        <v>20</v>
      </c>
      <c r="J5" s="2" t="s">
        <v>20</v>
      </c>
      <c r="K5">
        <v>1</v>
      </c>
    </row>
    <row r="6" spans="1:11">
      <c r="A6" s="2" t="s">
        <v>34</v>
      </c>
      <c r="B6" s="2" t="s">
        <v>24</v>
      </c>
      <c r="F6" t="s">
        <v>44</v>
      </c>
      <c r="I6" s="2" t="s">
        <v>21</v>
      </c>
      <c r="J6" s="2" t="s">
        <v>21</v>
      </c>
      <c r="K6">
        <v>1</v>
      </c>
    </row>
    <row r="7" spans="1:11">
      <c r="A7" s="2" t="s">
        <v>35</v>
      </c>
      <c r="B7" s="2" t="s">
        <v>25</v>
      </c>
      <c r="F7" t="s">
        <v>45</v>
      </c>
      <c r="I7" s="2" t="s">
        <v>29</v>
      </c>
      <c r="J7" s="2" t="s">
        <v>29</v>
      </c>
      <c r="K7">
        <v>1</v>
      </c>
    </row>
    <row r="8" spans="1:11">
      <c r="A8" t="s">
        <v>12</v>
      </c>
      <c r="B8" t="s">
        <v>12</v>
      </c>
      <c r="F8" t="s">
        <v>46</v>
      </c>
      <c r="I8" s="2" t="s">
        <v>22</v>
      </c>
      <c r="J8" s="2" t="s">
        <v>22</v>
      </c>
      <c r="K8">
        <v>1</v>
      </c>
    </row>
    <row r="9" spans="1:11">
      <c r="A9" t="s">
        <v>13</v>
      </c>
      <c r="B9" t="s">
        <v>13</v>
      </c>
      <c r="F9" t="s">
        <v>47</v>
      </c>
      <c r="H9">
        <f ca="1">LOOKUP(H5,peso,K:K)</f>
        <v>1</v>
      </c>
      <c r="I9" s="2" t="s">
        <v>30</v>
      </c>
      <c r="J9" s="2" t="s">
        <v>30</v>
      </c>
      <c r="K9">
        <v>1</v>
      </c>
    </row>
    <row r="10" spans="1:11">
      <c r="A10" t="s">
        <v>14</v>
      </c>
      <c r="B10" t="s">
        <v>14</v>
      </c>
      <c r="F10" t="s">
        <v>48</v>
      </c>
      <c r="I10" s="2" t="s">
        <v>23</v>
      </c>
      <c r="J10" s="2" t="s">
        <v>23</v>
      </c>
      <c r="K10">
        <v>1</v>
      </c>
    </row>
    <row r="11" spans="1:11">
      <c r="A11" t="s">
        <v>15</v>
      </c>
      <c r="B11" t="s">
        <v>15</v>
      </c>
      <c r="F11" t="s">
        <v>49</v>
      </c>
      <c r="I11" s="2" t="s">
        <v>31</v>
      </c>
      <c r="J11" s="2" t="s">
        <v>31</v>
      </c>
      <c r="K11">
        <v>1</v>
      </c>
    </row>
    <row r="12" spans="1:11">
      <c r="A12" t="s">
        <v>16</v>
      </c>
      <c r="B12" t="s">
        <v>16</v>
      </c>
      <c r="F12" t="s">
        <v>50</v>
      </c>
      <c r="I12" s="2" t="s">
        <v>24</v>
      </c>
      <c r="J12" s="2" t="s">
        <v>24</v>
      </c>
      <c r="K12">
        <v>1</v>
      </c>
    </row>
    <row r="13" spans="1:11">
      <c r="F13" t="s">
        <v>51</v>
      </c>
      <c r="I13" s="2" t="s">
        <v>32</v>
      </c>
      <c r="J13" s="2" t="s">
        <v>32</v>
      </c>
      <c r="K13">
        <v>1</v>
      </c>
    </row>
    <row r="14" spans="1:11">
      <c r="F14" t="s">
        <v>52</v>
      </c>
      <c r="I14" s="2" t="s">
        <v>33</v>
      </c>
      <c r="J14" s="2" t="s">
        <v>33</v>
      </c>
      <c r="K14">
        <v>1</v>
      </c>
    </row>
    <row r="15" spans="1:11">
      <c r="F15" t="s">
        <v>53</v>
      </c>
      <c r="J15" t="s">
        <v>12</v>
      </c>
      <c r="K15">
        <v>0</v>
      </c>
    </row>
    <row r="16" spans="1:11">
      <c r="F16" t="s">
        <v>54</v>
      </c>
      <c r="J16" t="s">
        <v>13</v>
      </c>
      <c r="K16">
        <v>0</v>
      </c>
    </row>
    <row r="17" spans="6:11">
      <c r="F17" t="s">
        <v>55</v>
      </c>
      <c r="J17" t="s">
        <v>14</v>
      </c>
      <c r="K17">
        <v>0</v>
      </c>
    </row>
    <row r="18" spans="6:11">
      <c r="F18" t="s">
        <v>56</v>
      </c>
      <c r="G18" s="2" t="s">
        <v>25</v>
      </c>
      <c r="H18" s="2" t="s">
        <v>25</v>
      </c>
      <c r="J18" t="s">
        <v>15</v>
      </c>
      <c r="K18">
        <v>0</v>
      </c>
    </row>
    <row r="19" spans="6:11">
      <c r="F19" t="s">
        <v>57</v>
      </c>
      <c r="J19" t="s">
        <v>16</v>
      </c>
      <c r="K19">
        <v>0</v>
      </c>
    </row>
    <row r="20" spans="6:11">
      <c r="F20" t="s">
        <v>58</v>
      </c>
    </row>
    <row r="21" spans="6:11">
      <c r="F21" t="s">
        <v>59</v>
      </c>
    </row>
    <row r="22" spans="6:11">
      <c r="F22" t="s">
        <v>60</v>
      </c>
    </row>
    <row r="23" spans="6:11">
      <c r="F23" t="s">
        <v>61</v>
      </c>
    </row>
    <row r="24" spans="6:11">
      <c r="F24" t="s">
        <v>62</v>
      </c>
    </row>
    <row r="25" spans="6:11">
      <c r="F25" t="s">
        <v>63</v>
      </c>
    </row>
    <row r="26" spans="6:11">
      <c r="F26" t="s">
        <v>64</v>
      </c>
    </row>
    <row r="27" spans="6:11">
      <c r="F27" t="s">
        <v>65</v>
      </c>
    </row>
    <row r="28" spans="6:11">
      <c r="F28" t="s">
        <v>66</v>
      </c>
    </row>
    <row r="29" spans="6:11">
      <c r="F29" t="s">
        <v>67</v>
      </c>
    </row>
    <row r="30" spans="6:11">
      <c r="F30" t="s">
        <v>68</v>
      </c>
    </row>
    <row r="31" spans="6:11">
      <c r="F31" t="s">
        <v>69</v>
      </c>
    </row>
    <row r="32" spans="6:11">
      <c r="F32" t="s">
        <v>70</v>
      </c>
    </row>
    <row r="33" spans="6:6">
      <c r="F33" t="s">
        <v>71</v>
      </c>
    </row>
    <row r="34" spans="6:6">
      <c r="F34" t="s">
        <v>72</v>
      </c>
    </row>
    <row r="35" spans="6:6">
      <c r="F35" t="s">
        <v>73</v>
      </c>
    </row>
    <row r="36" spans="6:6">
      <c r="F36" t="s">
        <v>74</v>
      </c>
    </row>
    <row r="37" spans="6:6">
      <c r="F37" t="s">
        <v>75</v>
      </c>
    </row>
    <row r="38" spans="6:6">
      <c r="F38" t="s">
        <v>76</v>
      </c>
    </row>
    <row r="39" spans="6:6">
      <c r="F39" t="s">
        <v>77</v>
      </c>
    </row>
    <row r="40" spans="6:6">
      <c r="F40" t="s">
        <v>78</v>
      </c>
    </row>
    <row r="41" spans="6:6">
      <c r="F41" t="s">
        <v>79</v>
      </c>
    </row>
    <row r="42" spans="6:6">
      <c r="F42" t="s">
        <v>80</v>
      </c>
    </row>
    <row r="43" spans="6:6">
      <c r="F43" t="s">
        <v>81</v>
      </c>
    </row>
    <row r="44" spans="6:6">
      <c r="F44" t="s">
        <v>82</v>
      </c>
    </row>
    <row r="45" spans="6:6" ht="11.25" customHeight="1">
      <c r="F45" t="s">
        <v>83</v>
      </c>
    </row>
    <row r="46" spans="6:6" hidden="1">
      <c r="F46" t="s">
        <v>84</v>
      </c>
    </row>
    <row r="47" spans="6:6">
      <c r="F47" t="s">
        <v>85</v>
      </c>
    </row>
    <row r="48" spans="6:6">
      <c r="F48" t="s">
        <v>86</v>
      </c>
    </row>
    <row r="49" spans="6:9">
      <c r="F49" t="s">
        <v>87</v>
      </c>
    </row>
    <row r="50" spans="6:9">
      <c r="F50" t="s">
        <v>88</v>
      </c>
    </row>
    <row r="51" spans="6:9">
      <c r="F51" t="s">
        <v>89</v>
      </c>
    </row>
    <row r="52" spans="6:9">
      <c r="F52" s="60"/>
    </row>
    <row r="53" spans="6:9">
      <c r="F53" s="61" t="s">
        <v>310</v>
      </c>
    </row>
    <row r="54" spans="6:9">
      <c r="F54" s="60" t="s">
        <v>156</v>
      </c>
      <c r="I54" s="60" t="s">
        <v>155</v>
      </c>
    </row>
    <row r="55" spans="6:9">
      <c r="F55" s="60" t="s">
        <v>157</v>
      </c>
      <c r="I55" s="60"/>
    </row>
    <row r="56" spans="6:9">
      <c r="F56" s="60" t="s">
        <v>158</v>
      </c>
      <c r="I56" s="60"/>
    </row>
    <row r="57" spans="6:9">
      <c r="F57" s="60" t="s">
        <v>159</v>
      </c>
      <c r="I57" s="60"/>
    </row>
    <row r="58" spans="6:9">
      <c r="F58" s="60" t="s">
        <v>160</v>
      </c>
      <c r="I58" s="60"/>
    </row>
    <row r="59" spans="6:9">
      <c r="F59" s="60" t="s">
        <v>161</v>
      </c>
      <c r="I59" s="60"/>
    </row>
    <row r="60" spans="6:9">
      <c r="F60" s="60" t="s">
        <v>162</v>
      </c>
      <c r="I60" s="60"/>
    </row>
    <row r="61" spans="6:9">
      <c r="F61" s="60" t="s">
        <v>163</v>
      </c>
      <c r="I61" s="60"/>
    </row>
    <row r="62" spans="6:9">
      <c r="F62" s="60" t="s">
        <v>164</v>
      </c>
      <c r="I62" s="60"/>
    </row>
    <row r="63" spans="6:9">
      <c r="F63" s="60" t="s">
        <v>165</v>
      </c>
      <c r="I63" s="60"/>
    </row>
    <row r="64" spans="6:9">
      <c r="F64" s="60" t="s">
        <v>166</v>
      </c>
      <c r="I64" s="60"/>
    </row>
    <row r="65" spans="6:9">
      <c r="F65" s="60" t="s">
        <v>167</v>
      </c>
      <c r="I65" s="60"/>
    </row>
    <row r="66" spans="6:9">
      <c r="F66" s="60" t="s">
        <v>168</v>
      </c>
      <c r="I66" s="60"/>
    </row>
    <row r="67" spans="6:9">
      <c r="F67" s="60" t="s">
        <v>169</v>
      </c>
      <c r="I67" s="60"/>
    </row>
    <row r="68" spans="6:9">
      <c r="F68" s="60" t="s">
        <v>170</v>
      </c>
      <c r="I68" s="60"/>
    </row>
    <row r="69" spans="6:9">
      <c r="F69" s="60" t="s">
        <v>171</v>
      </c>
      <c r="I69" s="60"/>
    </row>
    <row r="70" spans="6:9">
      <c r="F70" s="60" t="s">
        <v>172</v>
      </c>
    </row>
    <row r="71" spans="6:9">
      <c r="F71" s="60" t="s">
        <v>173</v>
      </c>
    </row>
    <row r="72" spans="6:9">
      <c r="F72" s="60" t="s">
        <v>174</v>
      </c>
    </row>
    <row r="73" spans="6:9">
      <c r="F73" s="60" t="s">
        <v>175</v>
      </c>
    </row>
    <row r="74" spans="6:9">
      <c r="F74" s="60" t="s">
        <v>176</v>
      </c>
    </row>
    <row r="75" spans="6:9">
      <c r="F75" s="60" t="s">
        <v>177</v>
      </c>
    </row>
    <row r="76" spans="6:9">
      <c r="F76" s="60" t="s">
        <v>178</v>
      </c>
    </row>
    <row r="77" spans="6:9">
      <c r="F77" s="60" t="s">
        <v>179</v>
      </c>
    </row>
    <row r="78" spans="6:9">
      <c r="F78" s="60" t="s">
        <v>180</v>
      </c>
    </row>
    <row r="79" spans="6:9">
      <c r="F79" s="60" t="s">
        <v>181</v>
      </c>
    </row>
    <row r="80" spans="6:9">
      <c r="F80" s="60" t="s">
        <v>182</v>
      </c>
    </row>
    <row r="81" spans="6:6">
      <c r="F81" s="60" t="s">
        <v>183</v>
      </c>
    </row>
    <row r="82" spans="6:6">
      <c r="F82" s="60" t="s">
        <v>184</v>
      </c>
    </row>
    <row r="83" spans="6:6">
      <c r="F83" s="60" t="s">
        <v>185</v>
      </c>
    </row>
    <row r="84" spans="6:6">
      <c r="F84" s="60" t="s">
        <v>186</v>
      </c>
    </row>
    <row r="85" spans="6:6">
      <c r="F85" s="60" t="s">
        <v>187</v>
      </c>
    </row>
    <row r="86" spans="6:6">
      <c r="F86" s="60" t="s">
        <v>188</v>
      </c>
    </row>
    <row r="87" spans="6:6">
      <c r="F87" s="60" t="s">
        <v>189</v>
      </c>
    </row>
    <row r="88" spans="6:6">
      <c r="F88" s="60" t="s">
        <v>190</v>
      </c>
    </row>
    <row r="89" spans="6:6">
      <c r="F89" s="60" t="s">
        <v>191</v>
      </c>
    </row>
    <row r="90" spans="6:6">
      <c r="F90" s="60" t="s">
        <v>192</v>
      </c>
    </row>
    <row r="91" spans="6:6">
      <c r="F91" s="60" t="s">
        <v>193</v>
      </c>
    </row>
    <row r="92" spans="6:6">
      <c r="F92" s="60" t="s">
        <v>194</v>
      </c>
    </row>
    <row r="93" spans="6:6">
      <c r="F93" s="60" t="s">
        <v>195</v>
      </c>
    </row>
    <row r="94" spans="6:6">
      <c r="F94" s="60" t="s">
        <v>196</v>
      </c>
    </row>
    <row r="95" spans="6:6">
      <c r="F95" s="60" t="s">
        <v>197</v>
      </c>
    </row>
    <row r="96" spans="6:6">
      <c r="F96" s="60" t="s">
        <v>198</v>
      </c>
    </row>
    <row r="97" spans="6:10">
      <c r="F97" s="60" t="s">
        <v>199</v>
      </c>
    </row>
    <row r="98" spans="6:10">
      <c r="F98" s="60" t="s">
        <v>200</v>
      </c>
    </row>
    <row r="99" spans="6:10">
      <c r="F99" s="60" t="s">
        <v>201</v>
      </c>
    </row>
    <row r="100" spans="6:10">
      <c r="F100" s="60" t="s">
        <v>202</v>
      </c>
    </row>
    <row r="101" spans="6:10">
      <c r="F101" s="60" t="s">
        <v>203</v>
      </c>
    </row>
    <row r="102" spans="6:10">
      <c r="F102" s="60" t="s">
        <v>204</v>
      </c>
      <c r="I102" s="60"/>
    </row>
    <row r="103" spans="6:10">
      <c r="F103" s="60" t="s">
        <v>205</v>
      </c>
      <c r="I103" s="60"/>
    </row>
    <row r="104" spans="6:10">
      <c r="F104" s="60" t="s">
        <v>206</v>
      </c>
      <c r="I104" s="60"/>
    </row>
    <row r="105" spans="6:10">
      <c r="F105" s="60"/>
      <c r="I105" s="60" t="s">
        <v>207</v>
      </c>
      <c r="J105" s="60" t="s">
        <v>208</v>
      </c>
    </row>
    <row r="106" spans="6:10">
      <c r="F106" s="61" t="s">
        <v>312</v>
      </c>
      <c r="I106" s="60"/>
      <c r="J106" s="60" t="s">
        <v>209</v>
      </c>
    </row>
    <row r="107" spans="6:10">
      <c r="F107" s="60" t="s">
        <v>229</v>
      </c>
      <c r="I107" s="60"/>
      <c r="J107" s="60" t="s">
        <v>210</v>
      </c>
    </row>
    <row r="108" spans="6:10">
      <c r="F108" s="60" t="s">
        <v>230</v>
      </c>
      <c r="I108" s="60"/>
      <c r="J108" s="60" t="s">
        <v>211</v>
      </c>
    </row>
    <row r="109" spans="6:10">
      <c r="F109" s="60" t="s">
        <v>231</v>
      </c>
      <c r="I109" s="60"/>
      <c r="J109" s="60" t="s">
        <v>212</v>
      </c>
    </row>
    <row r="110" spans="6:10">
      <c r="F110" s="60" t="s">
        <v>232</v>
      </c>
      <c r="I110" s="60"/>
      <c r="J110" s="60" t="s">
        <v>213</v>
      </c>
    </row>
    <row r="111" spans="6:10">
      <c r="F111" s="60" t="s">
        <v>233</v>
      </c>
      <c r="I111" s="60"/>
      <c r="J111" s="60" t="s">
        <v>214</v>
      </c>
    </row>
    <row r="112" spans="6:10">
      <c r="F112" s="60" t="s">
        <v>234</v>
      </c>
      <c r="I112" s="60"/>
      <c r="J112" s="60" t="s">
        <v>215</v>
      </c>
    </row>
    <row r="113" spans="6:10">
      <c r="F113" s="60" t="s">
        <v>235</v>
      </c>
      <c r="I113" s="60"/>
      <c r="J113" s="60" t="s">
        <v>216</v>
      </c>
    </row>
    <row r="114" spans="6:10">
      <c r="F114" s="60" t="s">
        <v>236</v>
      </c>
      <c r="I114" s="60"/>
      <c r="J114" s="60" t="s">
        <v>217</v>
      </c>
    </row>
    <row r="115" spans="6:10">
      <c r="F115" s="60" t="s">
        <v>237</v>
      </c>
      <c r="I115" s="60"/>
      <c r="J115" s="60" t="s">
        <v>218</v>
      </c>
    </row>
    <row r="116" spans="6:10">
      <c r="F116" s="60" t="s">
        <v>238</v>
      </c>
      <c r="I116" s="60"/>
      <c r="J116" s="60" t="s">
        <v>219</v>
      </c>
    </row>
    <row r="117" spans="6:10">
      <c r="F117" s="60" t="s">
        <v>239</v>
      </c>
      <c r="I117" s="60"/>
      <c r="J117" s="60" t="s">
        <v>220</v>
      </c>
    </row>
    <row r="118" spans="6:10">
      <c r="F118" s="60" t="s">
        <v>240</v>
      </c>
      <c r="I118" s="60"/>
      <c r="J118" s="60" t="s">
        <v>221</v>
      </c>
    </row>
    <row r="119" spans="6:10">
      <c r="F119" s="60" t="s">
        <v>241</v>
      </c>
      <c r="I119" s="60"/>
      <c r="J119" s="60" t="s">
        <v>222</v>
      </c>
    </row>
    <row r="120" spans="6:10">
      <c r="F120" s="60" t="s">
        <v>242</v>
      </c>
      <c r="I120" s="60"/>
      <c r="J120" s="60" t="s">
        <v>223</v>
      </c>
    </row>
    <row r="121" spans="6:10">
      <c r="F121" s="60" t="s">
        <v>243</v>
      </c>
      <c r="I121" s="60"/>
      <c r="J121" s="60" t="s">
        <v>224</v>
      </c>
    </row>
    <row r="122" spans="6:10">
      <c r="F122" s="60" t="s">
        <v>244</v>
      </c>
      <c r="I122" s="60"/>
      <c r="J122" s="60" t="s">
        <v>225</v>
      </c>
    </row>
    <row r="123" spans="6:10">
      <c r="F123" s="60" t="s">
        <v>245</v>
      </c>
      <c r="I123" s="60"/>
      <c r="J123" s="60" t="s">
        <v>226</v>
      </c>
    </row>
    <row r="124" spans="6:10">
      <c r="F124" s="60" t="s">
        <v>246</v>
      </c>
      <c r="I124" s="60"/>
      <c r="J124" s="60" t="s">
        <v>227</v>
      </c>
    </row>
    <row r="125" spans="6:10">
      <c r="F125" s="60" t="s">
        <v>247</v>
      </c>
      <c r="I125" s="60" t="s">
        <v>228</v>
      </c>
      <c r="J125" s="60" t="s">
        <v>229</v>
      </c>
    </row>
    <row r="126" spans="6:10">
      <c r="F126" s="60" t="s">
        <v>248</v>
      </c>
      <c r="I126" s="60"/>
      <c r="J126" s="60" t="s">
        <v>230</v>
      </c>
    </row>
    <row r="127" spans="6:10">
      <c r="F127" s="60" t="s">
        <v>249</v>
      </c>
      <c r="I127" s="60"/>
      <c r="J127" s="60" t="s">
        <v>231</v>
      </c>
    </row>
    <row r="128" spans="6:10">
      <c r="F128" s="60" t="s">
        <v>250</v>
      </c>
      <c r="I128" s="60"/>
      <c r="J128" s="60" t="s">
        <v>232</v>
      </c>
    </row>
    <row r="129" spans="6:10">
      <c r="F129" s="60" t="s">
        <v>251</v>
      </c>
      <c r="I129" s="60"/>
      <c r="J129" s="60" t="s">
        <v>233</v>
      </c>
    </row>
    <row r="130" spans="6:10">
      <c r="F130" s="60" t="s">
        <v>252</v>
      </c>
      <c r="I130" s="60"/>
      <c r="J130" s="60" t="s">
        <v>234</v>
      </c>
    </row>
    <row r="131" spans="6:10">
      <c r="F131" s="60" t="s">
        <v>253</v>
      </c>
      <c r="I131" s="60"/>
      <c r="J131" s="60" t="s">
        <v>235</v>
      </c>
    </row>
    <row r="132" spans="6:10">
      <c r="F132" s="60" t="s">
        <v>254</v>
      </c>
      <c r="I132" s="60"/>
      <c r="J132" s="60" t="s">
        <v>236</v>
      </c>
    </row>
    <row r="133" spans="6:10">
      <c r="F133" s="60" t="s">
        <v>255</v>
      </c>
      <c r="I133" s="60"/>
      <c r="J133" s="60" t="s">
        <v>237</v>
      </c>
    </row>
    <row r="134" spans="6:10">
      <c r="F134" s="60" t="s">
        <v>256</v>
      </c>
      <c r="J134" s="60" t="s">
        <v>238</v>
      </c>
    </row>
    <row r="135" spans="6:10">
      <c r="F135" s="60" t="s">
        <v>257</v>
      </c>
      <c r="J135" s="60" t="s">
        <v>239</v>
      </c>
    </row>
    <row r="136" spans="6:10">
      <c r="F136" s="60" t="s">
        <v>258</v>
      </c>
      <c r="J136" s="60" t="s">
        <v>240</v>
      </c>
    </row>
    <row r="137" spans="6:10">
      <c r="F137" s="60" t="s">
        <v>259</v>
      </c>
      <c r="J137" s="60" t="s">
        <v>241</v>
      </c>
    </row>
    <row r="138" spans="6:10">
      <c r="F138" s="60" t="s">
        <v>260</v>
      </c>
      <c r="J138" s="60" t="s">
        <v>242</v>
      </c>
    </row>
    <row r="139" spans="6:10">
      <c r="F139" s="60" t="s">
        <v>261</v>
      </c>
      <c r="J139" s="60" t="s">
        <v>243</v>
      </c>
    </row>
    <row r="140" spans="6:10">
      <c r="F140" s="60" t="s">
        <v>262</v>
      </c>
      <c r="J140" s="60" t="s">
        <v>244</v>
      </c>
    </row>
    <row r="141" spans="6:10">
      <c r="F141" s="60" t="s">
        <v>263</v>
      </c>
      <c r="J141" s="60" t="s">
        <v>245</v>
      </c>
    </row>
    <row r="142" spans="6:10">
      <c r="F142" s="60" t="s">
        <v>264</v>
      </c>
      <c r="J142" s="60" t="s">
        <v>246</v>
      </c>
    </row>
    <row r="143" spans="6:10">
      <c r="F143" s="60" t="s">
        <v>265</v>
      </c>
      <c r="J143" s="60" t="s">
        <v>247</v>
      </c>
    </row>
    <row r="144" spans="6:10">
      <c r="F144" s="60" t="s">
        <v>266</v>
      </c>
      <c r="J144" s="60" t="s">
        <v>248</v>
      </c>
    </row>
    <row r="145" spans="6:10">
      <c r="F145" s="60" t="s">
        <v>267</v>
      </c>
      <c r="J145" s="60" t="s">
        <v>249</v>
      </c>
    </row>
    <row r="146" spans="6:10">
      <c r="F146" s="60"/>
      <c r="J146" s="60" t="s">
        <v>250</v>
      </c>
    </row>
    <row r="147" spans="6:10">
      <c r="F147" s="61" t="s">
        <v>313</v>
      </c>
      <c r="J147" s="60" t="s">
        <v>251</v>
      </c>
    </row>
    <row r="148" spans="6:10">
      <c r="F148" s="60" t="s">
        <v>208</v>
      </c>
      <c r="J148" s="60" t="s">
        <v>252</v>
      </c>
    </row>
    <row r="149" spans="6:10">
      <c r="F149" s="60" t="s">
        <v>209</v>
      </c>
      <c r="J149" s="60" t="s">
        <v>253</v>
      </c>
    </row>
    <row r="150" spans="6:10">
      <c r="F150" s="60" t="s">
        <v>210</v>
      </c>
      <c r="I150" s="60"/>
      <c r="J150" s="60" t="s">
        <v>254</v>
      </c>
    </row>
    <row r="151" spans="6:10">
      <c r="F151" s="60" t="s">
        <v>211</v>
      </c>
      <c r="I151" s="60"/>
      <c r="J151" s="60" t="s">
        <v>255</v>
      </c>
    </row>
    <row r="152" spans="6:10">
      <c r="F152" s="60" t="s">
        <v>212</v>
      </c>
      <c r="I152" s="60"/>
      <c r="J152" s="60" t="s">
        <v>256</v>
      </c>
    </row>
    <row r="153" spans="6:10">
      <c r="F153" s="60" t="s">
        <v>213</v>
      </c>
      <c r="I153" s="60"/>
      <c r="J153" s="60" t="s">
        <v>257</v>
      </c>
    </row>
    <row r="154" spans="6:10">
      <c r="F154" s="60" t="s">
        <v>214</v>
      </c>
      <c r="I154" s="60"/>
      <c r="J154" s="60" t="s">
        <v>258</v>
      </c>
    </row>
    <row r="155" spans="6:10">
      <c r="F155" s="60" t="s">
        <v>215</v>
      </c>
      <c r="I155" s="60"/>
      <c r="J155" s="60" t="s">
        <v>259</v>
      </c>
    </row>
    <row r="156" spans="6:10">
      <c r="F156" s="60" t="s">
        <v>216</v>
      </c>
      <c r="I156" s="60"/>
      <c r="J156" s="60" t="s">
        <v>260</v>
      </c>
    </row>
    <row r="157" spans="6:10">
      <c r="F157" s="60" t="s">
        <v>217</v>
      </c>
      <c r="I157" s="60"/>
      <c r="J157" s="60" t="s">
        <v>261</v>
      </c>
    </row>
    <row r="158" spans="6:10">
      <c r="F158" s="60" t="s">
        <v>218</v>
      </c>
      <c r="I158" s="60"/>
      <c r="J158" s="60" t="s">
        <v>262</v>
      </c>
    </row>
    <row r="159" spans="6:10">
      <c r="F159" s="60" t="s">
        <v>219</v>
      </c>
      <c r="I159" s="60"/>
      <c r="J159" s="60" t="s">
        <v>263</v>
      </c>
    </row>
    <row r="160" spans="6:10">
      <c r="F160" s="60" t="s">
        <v>220</v>
      </c>
      <c r="I160" s="60"/>
      <c r="J160" s="60" t="s">
        <v>264</v>
      </c>
    </row>
    <row r="161" spans="6:10">
      <c r="F161" s="60" t="s">
        <v>221</v>
      </c>
      <c r="I161" s="60"/>
      <c r="J161" s="60" t="s">
        <v>265</v>
      </c>
    </row>
    <row r="162" spans="6:10">
      <c r="F162" s="60" t="s">
        <v>222</v>
      </c>
      <c r="I162" s="60"/>
      <c r="J162" s="60" t="s">
        <v>266</v>
      </c>
    </row>
    <row r="163" spans="6:10">
      <c r="F163" s="60" t="s">
        <v>223</v>
      </c>
      <c r="I163" s="60"/>
      <c r="J163" s="60" t="s">
        <v>267</v>
      </c>
    </row>
    <row r="164" spans="6:10">
      <c r="F164" s="60" t="s">
        <v>224</v>
      </c>
      <c r="I164" s="60" t="s">
        <v>268</v>
      </c>
      <c r="J164" s="60" t="s">
        <v>269</v>
      </c>
    </row>
    <row r="165" spans="6:10">
      <c r="F165" s="60" t="s">
        <v>225</v>
      </c>
      <c r="I165" s="60"/>
      <c r="J165" s="60" t="s">
        <v>270</v>
      </c>
    </row>
    <row r="166" spans="6:10">
      <c r="F166" s="60" t="s">
        <v>226</v>
      </c>
      <c r="J166" s="60" t="s">
        <v>271</v>
      </c>
    </row>
    <row r="167" spans="6:10">
      <c r="F167" s="60" t="s">
        <v>227</v>
      </c>
      <c r="J167" s="60" t="s">
        <v>272</v>
      </c>
    </row>
    <row r="168" spans="6:10">
      <c r="F168" s="60"/>
      <c r="J168" s="60" t="s">
        <v>273</v>
      </c>
    </row>
    <row r="169" spans="6:10">
      <c r="F169" s="62" t="s">
        <v>314</v>
      </c>
      <c r="J169" s="60" t="s">
        <v>274</v>
      </c>
    </row>
    <row r="170" spans="6:10">
      <c r="F170" s="60" t="s">
        <v>269</v>
      </c>
      <c r="J170" s="60" t="s">
        <v>275</v>
      </c>
    </row>
    <row r="171" spans="6:10">
      <c r="F171" s="60" t="s">
        <v>270</v>
      </c>
      <c r="J171" s="60" t="s">
        <v>276</v>
      </c>
    </row>
    <row r="172" spans="6:10">
      <c r="F172" s="60" t="s">
        <v>271</v>
      </c>
      <c r="J172" s="60" t="s">
        <v>277</v>
      </c>
    </row>
    <row r="173" spans="6:10">
      <c r="F173" s="60" t="s">
        <v>272</v>
      </c>
      <c r="J173" s="60" t="s">
        <v>278</v>
      </c>
    </row>
    <row r="174" spans="6:10">
      <c r="F174" s="60" t="s">
        <v>273</v>
      </c>
      <c r="J174" s="60" t="s">
        <v>279</v>
      </c>
    </row>
    <row r="175" spans="6:10">
      <c r="F175" s="60" t="s">
        <v>274</v>
      </c>
      <c r="J175" s="60" t="s">
        <v>280</v>
      </c>
    </row>
    <row r="176" spans="6:10">
      <c r="F176" s="60" t="s">
        <v>275</v>
      </c>
      <c r="J176" s="60" t="s">
        <v>281</v>
      </c>
    </row>
    <row r="177" spans="6:10">
      <c r="F177" s="60" t="s">
        <v>276</v>
      </c>
      <c r="J177" s="60" t="s">
        <v>282</v>
      </c>
    </row>
    <row r="178" spans="6:10">
      <c r="F178" s="60" t="s">
        <v>277</v>
      </c>
      <c r="J178" s="60" t="s">
        <v>283</v>
      </c>
    </row>
    <row r="179" spans="6:10">
      <c r="F179" s="60" t="s">
        <v>278</v>
      </c>
      <c r="J179" s="60" t="s">
        <v>284</v>
      </c>
    </row>
    <row r="180" spans="6:10">
      <c r="F180" s="60" t="s">
        <v>279</v>
      </c>
      <c r="J180" s="60" t="s">
        <v>285</v>
      </c>
    </row>
    <row r="181" spans="6:10">
      <c r="F181" s="60" t="s">
        <v>280</v>
      </c>
      <c r="J181" s="60" t="s">
        <v>286</v>
      </c>
    </row>
    <row r="182" spans="6:10">
      <c r="F182" s="60" t="s">
        <v>281</v>
      </c>
      <c r="J182" s="60" t="s">
        <v>287</v>
      </c>
    </row>
    <row r="183" spans="6:10">
      <c r="F183" s="60" t="s">
        <v>282</v>
      </c>
      <c r="J183" s="60" t="s">
        <v>288</v>
      </c>
    </row>
    <row r="184" spans="6:10">
      <c r="F184" s="60" t="s">
        <v>283</v>
      </c>
      <c r="J184" s="60" t="s">
        <v>289</v>
      </c>
    </row>
    <row r="185" spans="6:10">
      <c r="F185" s="60" t="s">
        <v>284</v>
      </c>
      <c r="J185" s="60" t="s">
        <v>290</v>
      </c>
    </row>
    <row r="186" spans="6:10">
      <c r="F186" s="60" t="s">
        <v>285</v>
      </c>
      <c r="J186" s="60" t="s">
        <v>291</v>
      </c>
    </row>
    <row r="187" spans="6:10">
      <c r="F187" s="60" t="s">
        <v>286</v>
      </c>
      <c r="J187" s="60" t="s">
        <v>292</v>
      </c>
    </row>
    <row r="188" spans="6:10">
      <c r="F188" s="60" t="s">
        <v>287</v>
      </c>
      <c r="J188" s="60" t="s">
        <v>293</v>
      </c>
    </row>
    <row r="189" spans="6:10">
      <c r="F189" s="60" t="s">
        <v>288</v>
      </c>
      <c r="J189" s="60" t="s">
        <v>294</v>
      </c>
    </row>
    <row r="190" spans="6:10">
      <c r="F190" s="60" t="s">
        <v>289</v>
      </c>
      <c r="J190" s="60" t="s">
        <v>295</v>
      </c>
    </row>
    <row r="191" spans="6:10">
      <c r="F191" s="60" t="s">
        <v>290</v>
      </c>
      <c r="J191" s="60" t="s">
        <v>296</v>
      </c>
    </row>
    <row r="192" spans="6:10">
      <c r="F192" s="60" t="s">
        <v>291</v>
      </c>
      <c r="J192" s="60" t="s">
        <v>297</v>
      </c>
    </row>
    <row r="193" spans="6:10">
      <c r="F193" s="60" t="s">
        <v>292</v>
      </c>
      <c r="J193" s="60" t="s">
        <v>298</v>
      </c>
    </row>
    <row r="194" spans="6:10">
      <c r="F194" s="60" t="s">
        <v>293</v>
      </c>
      <c r="J194" s="60" t="s">
        <v>299</v>
      </c>
    </row>
    <row r="195" spans="6:10">
      <c r="F195" s="60" t="s">
        <v>294</v>
      </c>
      <c r="J195" s="60" t="s">
        <v>300</v>
      </c>
    </row>
    <row r="196" spans="6:10">
      <c r="F196" s="60" t="s">
        <v>295</v>
      </c>
      <c r="J196" s="60" t="s">
        <v>301</v>
      </c>
    </row>
    <row r="197" spans="6:10">
      <c r="F197" s="60" t="s">
        <v>296</v>
      </c>
      <c r="J197" s="60" t="s">
        <v>302</v>
      </c>
    </row>
    <row r="198" spans="6:10">
      <c r="F198" s="60" t="s">
        <v>297</v>
      </c>
      <c r="J198" s="60" t="s">
        <v>303</v>
      </c>
    </row>
    <row r="199" spans="6:10">
      <c r="F199" s="60" t="s">
        <v>298</v>
      </c>
      <c r="J199" s="60" t="s">
        <v>304</v>
      </c>
    </row>
    <row r="200" spans="6:10">
      <c r="F200" s="60" t="s">
        <v>299</v>
      </c>
      <c r="J200" s="60" t="s">
        <v>305</v>
      </c>
    </row>
    <row r="201" spans="6:10">
      <c r="F201" s="60" t="s">
        <v>300</v>
      </c>
      <c r="J201" s="60" t="s">
        <v>306</v>
      </c>
    </row>
    <row r="202" spans="6:10">
      <c r="F202" s="60" t="s">
        <v>301</v>
      </c>
      <c r="J202" s="60" t="s">
        <v>307</v>
      </c>
    </row>
    <row r="203" spans="6:10">
      <c r="F203" s="60" t="s">
        <v>302</v>
      </c>
      <c r="J203" s="60" t="s">
        <v>308</v>
      </c>
    </row>
    <row r="204" spans="6:10">
      <c r="F204" s="60" t="s">
        <v>303</v>
      </c>
      <c r="J204" s="60" t="s">
        <v>309</v>
      </c>
    </row>
    <row r="205" spans="6:10">
      <c r="F205" s="60" t="s">
        <v>304</v>
      </c>
    </row>
    <row r="206" spans="6:10">
      <c r="F206" s="60" t="s">
        <v>305</v>
      </c>
    </row>
    <row r="207" spans="6:10">
      <c r="F207" s="60" t="s">
        <v>306</v>
      </c>
    </row>
    <row r="208" spans="6:10">
      <c r="F208" s="60" t="s">
        <v>307</v>
      </c>
    </row>
    <row r="209" spans="6:6">
      <c r="F209" s="60" t="s">
        <v>308</v>
      </c>
    </row>
    <row r="210" spans="6:6">
      <c r="F210" s="60" t="s">
        <v>309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/>
  <cols>
    <col min="2" max="2" width="35.85546875" bestFit="1" customWidth="1"/>
  </cols>
  <sheetData>
    <row r="1" spans="1:11">
      <c r="A1" s="2" t="s">
        <v>39</v>
      </c>
      <c r="B1" t="s">
        <v>40</v>
      </c>
      <c r="C1" s="2" t="s">
        <v>90</v>
      </c>
      <c r="E1" t="str">
        <f>CONCATENATE(A1,B1,C1)</f>
        <v>=SI($B$11=" Albanian Judo Federation";Fee_T_E;0)</v>
      </c>
      <c r="K1" t="s">
        <v>92</v>
      </c>
    </row>
    <row r="2" spans="1:11">
      <c r="A2" s="2" t="s">
        <v>91</v>
      </c>
      <c r="B2" t="s">
        <v>41</v>
      </c>
      <c r="C2" s="2" t="s">
        <v>90</v>
      </c>
      <c r="E2" t="str">
        <f t="shared" ref="E2:E50" si="0">CONCATENATE(A2,B2,C2)</f>
        <v>+SI($B$11=" Andorra Judo Federation";Fee_T_E;0)</v>
      </c>
      <c r="K2" t="s">
        <v>93</v>
      </c>
    </row>
    <row r="3" spans="1:11">
      <c r="A3" s="2" t="s">
        <v>91</v>
      </c>
      <c r="B3" t="s">
        <v>42</v>
      </c>
      <c r="C3" s="2" t="s">
        <v>90</v>
      </c>
      <c r="E3" t="str">
        <f t="shared" si="0"/>
        <v>+SI($B$11=" Armenia Judo Federation";Fee_T_E;0)</v>
      </c>
      <c r="K3" t="s">
        <v>94</v>
      </c>
    </row>
    <row r="4" spans="1:11">
      <c r="A4" s="2" t="s">
        <v>91</v>
      </c>
      <c r="B4" t="s">
        <v>43</v>
      </c>
      <c r="C4" s="2" t="s">
        <v>90</v>
      </c>
      <c r="E4" t="str">
        <f t="shared" si="0"/>
        <v>+SI($B$11=" Austrian Judo Federation";Fee_T_E;0)</v>
      </c>
      <c r="K4" t="s">
        <v>95</v>
      </c>
    </row>
    <row r="5" spans="1:11">
      <c r="A5" s="2" t="s">
        <v>91</v>
      </c>
      <c r="B5" t="s">
        <v>44</v>
      </c>
      <c r="C5" s="2" t="s">
        <v>90</v>
      </c>
      <c r="E5" t="str">
        <f t="shared" si="0"/>
        <v>+SI($B$11=" Azerbaijan Judo Federation";Fee_T_E;0)</v>
      </c>
      <c r="K5" t="s">
        <v>96</v>
      </c>
    </row>
    <row r="6" spans="1:11">
      <c r="A6" s="2" t="s">
        <v>91</v>
      </c>
      <c r="B6" t="s">
        <v>45</v>
      </c>
      <c r="C6" s="2" t="s">
        <v>90</v>
      </c>
      <c r="E6" t="str">
        <f t="shared" si="0"/>
        <v>+SI($B$11=" Belarusian Judo Federation";Fee_T_E;0)</v>
      </c>
      <c r="K6" t="s">
        <v>97</v>
      </c>
    </row>
    <row r="7" spans="1:11">
      <c r="A7" s="2" t="s">
        <v>91</v>
      </c>
      <c r="B7" t="s">
        <v>46</v>
      </c>
      <c r="C7" s="2" t="s">
        <v>90</v>
      </c>
      <c r="E7" t="str">
        <f t="shared" si="0"/>
        <v>+SI($B$11=" Belgium Judo Federation";Fee_T_E;0)</v>
      </c>
      <c r="K7" t="s">
        <v>98</v>
      </c>
    </row>
    <row r="8" spans="1:11">
      <c r="A8" s="2" t="s">
        <v>91</v>
      </c>
      <c r="B8" t="s">
        <v>47</v>
      </c>
      <c r="C8" s="2" t="s">
        <v>90</v>
      </c>
      <c r="E8" t="str">
        <f t="shared" si="0"/>
        <v>+SI($B$11=" Bosnia &amp; Herzegovina Judo Federation";Fee_T_E;0)</v>
      </c>
      <c r="K8" t="s">
        <v>99</v>
      </c>
    </row>
    <row r="9" spans="1:11">
      <c r="A9" s="2" t="s">
        <v>91</v>
      </c>
      <c r="B9" t="s">
        <v>48</v>
      </c>
      <c r="C9" s="2" t="s">
        <v>90</v>
      </c>
      <c r="E9" t="str">
        <f t="shared" si="0"/>
        <v>+SI($B$11=" British Judo Association";Fee_T_E;0)</v>
      </c>
      <c r="K9" t="s">
        <v>100</v>
      </c>
    </row>
    <row r="10" spans="1:11">
      <c r="A10" s="2" t="s">
        <v>91</v>
      </c>
      <c r="B10" t="s">
        <v>49</v>
      </c>
      <c r="C10" s="2" t="s">
        <v>90</v>
      </c>
      <c r="E10" t="str">
        <f t="shared" si="0"/>
        <v>+SI($B$11=" Bulgarian Judo Federation";Fee_T_E;0)</v>
      </c>
      <c r="K10" t="s">
        <v>101</v>
      </c>
    </row>
    <row r="11" spans="1:11">
      <c r="A11" s="2" t="s">
        <v>91</v>
      </c>
      <c r="B11" t="s">
        <v>50</v>
      </c>
      <c r="C11" s="2" t="s">
        <v>90</v>
      </c>
      <c r="E11" t="str">
        <f t="shared" si="0"/>
        <v>+SI($B$11=" Croatian Judo Federation";Fee_T_E;0)</v>
      </c>
      <c r="K11" t="s">
        <v>102</v>
      </c>
    </row>
    <row r="12" spans="1:11">
      <c r="A12" s="2" t="s">
        <v>91</v>
      </c>
      <c r="B12" t="s">
        <v>51</v>
      </c>
      <c r="C12" s="2" t="s">
        <v>90</v>
      </c>
      <c r="E12" t="str">
        <f t="shared" si="0"/>
        <v>+SI($B$11=" Cyprus Judo Federation";Fee_T_E;0)</v>
      </c>
      <c r="K12" t="s">
        <v>103</v>
      </c>
    </row>
    <row r="13" spans="1:11">
      <c r="A13" s="2" t="s">
        <v>91</v>
      </c>
      <c r="B13" t="s">
        <v>52</v>
      </c>
      <c r="C13" s="2" t="s">
        <v>90</v>
      </c>
      <c r="E13" t="str">
        <f t="shared" si="0"/>
        <v>+SI($B$11=" Czech Judo Federation";Fee_T_E;0)</v>
      </c>
      <c r="K13" t="s">
        <v>104</v>
      </c>
    </row>
    <row r="14" spans="1:11">
      <c r="A14" s="2" t="s">
        <v>91</v>
      </c>
      <c r="B14" t="s">
        <v>53</v>
      </c>
      <c r="C14" s="2" t="s">
        <v>90</v>
      </c>
      <c r="E14" t="str">
        <f t="shared" si="0"/>
        <v>+SI($B$11=" Denmark Judo Federation";Fee_T_E;0)</v>
      </c>
      <c r="K14" t="s">
        <v>105</v>
      </c>
    </row>
    <row r="15" spans="1:11">
      <c r="A15" s="2" t="s">
        <v>91</v>
      </c>
      <c r="B15" t="s">
        <v>54</v>
      </c>
      <c r="C15" s="2" t="s">
        <v>90</v>
      </c>
      <c r="E15" t="str">
        <f t="shared" si="0"/>
        <v>+SI($B$11=" Estonian Judo Federation";Fee_T_E;0)</v>
      </c>
      <c r="K15" t="s">
        <v>106</v>
      </c>
    </row>
    <row r="16" spans="1:11">
      <c r="A16" s="2" t="s">
        <v>91</v>
      </c>
      <c r="B16" t="s">
        <v>55</v>
      </c>
      <c r="C16" s="2" t="s">
        <v>90</v>
      </c>
      <c r="E16" t="str">
        <f t="shared" si="0"/>
        <v>+SI($B$11=" Faroe Judo Federation";Fee_T_E;0)</v>
      </c>
      <c r="K16" t="s">
        <v>107</v>
      </c>
    </row>
    <row r="17" spans="1:11">
      <c r="A17" s="2" t="s">
        <v>91</v>
      </c>
      <c r="B17" t="s">
        <v>56</v>
      </c>
      <c r="C17" s="2" t="s">
        <v>90</v>
      </c>
      <c r="E17" t="str">
        <f t="shared" si="0"/>
        <v>+SI($B$11=" Finnish Judo Association";Fee_T_E;0)</v>
      </c>
      <c r="K17" t="s">
        <v>108</v>
      </c>
    </row>
    <row r="18" spans="1:11">
      <c r="A18" s="2" t="s">
        <v>91</v>
      </c>
      <c r="B18" t="s">
        <v>57</v>
      </c>
      <c r="C18" s="2" t="s">
        <v>90</v>
      </c>
      <c r="E18" t="str">
        <f t="shared" si="0"/>
        <v>+SI($B$11=" French Judo Federation";Fee_T_E;0)</v>
      </c>
      <c r="K18" t="s">
        <v>109</v>
      </c>
    </row>
    <row r="19" spans="1:11">
      <c r="A19" s="2" t="s">
        <v>91</v>
      </c>
      <c r="B19" t="s">
        <v>58</v>
      </c>
      <c r="C19" s="2" t="s">
        <v>90</v>
      </c>
      <c r="E19" t="str">
        <f t="shared" si="0"/>
        <v>+SI($B$11=" FYR of Macedonia Judo Federation";Fee_T_E;0)</v>
      </c>
      <c r="K19" t="s">
        <v>110</v>
      </c>
    </row>
    <row r="20" spans="1:11">
      <c r="A20" s="2" t="s">
        <v>91</v>
      </c>
      <c r="B20" t="s">
        <v>59</v>
      </c>
      <c r="C20" s="2" t="s">
        <v>90</v>
      </c>
      <c r="E20" t="str">
        <f t="shared" si="0"/>
        <v>+SI($B$11=" Georgian Judo Federation";Fee_T_E;0)</v>
      </c>
      <c r="K20" t="s">
        <v>111</v>
      </c>
    </row>
    <row r="21" spans="1:11">
      <c r="A21" s="2" t="s">
        <v>91</v>
      </c>
      <c r="B21" t="s">
        <v>60</v>
      </c>
      <c r="C21" s="2" t="s">
        <v>90</v>
      </c>
      <c r="E21" t="str">
        <f t="shared" si="0"/>
        <v>+SI($B$11=" German Judo Federation";Fee_T_E;0)</v>
      </c>
      <c r="K21" t="s">
        <v>112</v>
      </c>
    </row>
    <row r="22" spans="1:11">
      <c r="A22" s="2" t="s">
        <v>91</v>
      </c>
      <c r="B22" t="s">
        <v>61</v>
      </c>
      <c r="C22" s="2" t="s">
        <v>90</v>
      </c>
      <c r="E22" t="str">
        <f t="shared" si="0"/>
        <v>+SI($B$11=" Hellenic Judo Federation";Fee_T_E;0)</v>
      </c>
      <c r="K22" t="s">
        <v>113</v>
      </c>
    </row>
    <row r="23" spans="1:11">
      <c r="A23" s="2" t="s">
        <v>91</v>
      </c>
      <c r="B23" t="s">
        <v>62</v>
      </c>
      <c r="C23" s="2" t="s">
        <v>90</v>
      </c>
      <c r="E23" t="str">
        <f t="shared" si="0"/>
        <v>+SI($B$11=" Hungarian Judo Association";Fee_T_E;0)</v>
      </c>
      <c r="K23" t="s">
        <v>114</v>
      </c>
    </row>
    <row r="24" spans="1:11">
      <c r="A24" s="2" t="s">
        <v>91</v>
      </c>
      <c r="B24" t="s">
        <v>63</v>
      </c>
      <c r="C24" s="2" t="s">
        <v>90</v>
      </c>
      <c r="E24" t="str">
        <f t="shared" si="0"/>
        <v>+SI($B$11=" Iceland Judo Federation";Fee_T_E;0)</v>
      </c>
      <c r="K24" t="s">
        <v>115</v>
      </c>
    </row>
    <row r="25" spans="1:11">
      <c r="A25" s="2" t="s">
        <v>91</v>
      </c>
      <c r="B25" t="s">
        <v>64</v>
      </c>
      <c r="C25" s="2" t="s">
        <v>90</v>
      </c>
      <c r="E25" t="str">
        <f t="shared" si="0"/>
        <v>+SI($B$11=" Irish Judo Association";Fee_T_E;0)</v>
      </c>
      <c r="K25" t="s">
        <v>116</v>
      </c>
    </row>
    <row r="26" spans="1:11">
      <c r="A26" s="2" t="s">
        <v>91</v>
      </c>
      <c r="B26" t="s">
        <v>65</v>
      </c>
      <c r="C26" s="2" t="s">
        <v>90</v>
      </c>
      <c r="E26" t="str">
        <f t="shared" si="0"/>
        <v>+SI($B$11=" Israel Judo Federation";Fee_T_E;0)</v>
      </c>
      <c r="K26" t="s">
        <v>117</v>
      </c>
    </row>
    <row r="27" spans="1:11">
      <c r="A27" s="2" t="s">
        <v>91</v>
      </c>
      <c r="B27" t="s">
        <v>66</v>
      </c>
      <c r="C27" s="2" t="s">
        <v>90</v>
      </c>
      <c r="E27" t="str">
        <f t="shared" si="0"/>
        <v>+SI($B$11=" Italian Judo Federation";Fee_T_E;0)</v>
      </c>
      <c r="K27" t="s">
        <v>118</v>
      </c>
    </row>
    <row r="28" spans="1:11">
      <c r="A28" s="2" t="s">
        <v>91</v>
      </c>
      <c r="B28" t="s">
        <v>67</v>
      </c>
      <c r="C28" s="2" t="s">
        <v>90</v>
      </c>
      <c r="E28" t="str">
        <f t="shared" si="0"/>
        <v>+SI($B$11=" Latvia Judo Federation";Fee_T_E;0)</v>
      </c>
      <c r="K28" t="s">
        <v>119</v>
      </c>
    </row>
    <row r="29" spans="1:11">
      <c r="A29" s="2" t="s">
        <v>91</v>
      </c>
      <c r="B29" t="s">
        <v>68</v>
      </c>
      <c r="C29" s="2" t="s">
        <v>90</v>
      </c>
      <c r="E29" t="str">
        <f t="shared" si="0"/>
        <v>+SI($B$11=" Liechtenstein Judo Federation";Fee_T_E;0)</v>
      </c>
      <c r="K29" t="s">
        <v>120</v>
      </c>
    </row>
    <row r="30" spans="1:11">
      <c r="A30" s="2" t="s">
        <v>91</v>
      </c>
      <c r="B30" t="s">
        <v>69</v>
      </c>
      <c r="C30" s="2" t="s">
        <v>90</v>
      </c>
      <c r="E30" t="str">
        <f t="shared" si="0"/>
        <v>+SI($B$11=" Lithuanian Judo Federation";Fee_T_E;0)</v>
      </c>
      <c r="K30" t="s">
        <v>121</v>
      </c>
    </row>
    <row r="31" spans="1:11">
      <c r="A31" s="2" t="s">
        <v>91</v>
      </c>
      <c r="B31" t="s">
        <v>70</v>
      </c>
      <c r="C31" s="2" t="s">
        <v>90</v>
      </c>
      <c r="E31" t="str">
        <f t="shared" si="0"/>
        <v>+SI($B$11=" Luxembourg Judo Federation";Fee_T_E;0)</v>
      </c>
      <c r="K31" t="s">
        <v>122</v>
      </c>
    </row>
    <row r="32" spans="1:11">
      <c r="A32" s="2" t="s">
        <v>91</v>
      </c>
      <c r="B32" t="s">
        <v>71</v>
      </c>
      <c r="C32" s="2" t="s">
        <v>90</v>
      </c>
      <c r="E32" t="str">
        <f t="shared" si="0"/>
        <v>+SI($B$11=" Malta Judo Federation";Fee_T_E;0)</v>
      </c>
      <c r="K32" t="s">
        <v>123</v>
      </c>
    </row>
    <row r="33" spans="1:11">
      <c r="A33" s="2" t="s">
        <v>91</v>
      </c>
      <c r="B33" t="s">
        <v>72</v>
      </c>
      <c r="C33" s="2" t="s">
        <v>90</v>
      </c>
      <c r="E33" t="str">
        <f t="shared" si="0"/>
        <v>+SI($B$11=" Moldova Judo Federation";Fee_T_E;0)</v>
      </c>
      <c r="K33" t="s">
        <v>124</v>
      </c>
    </row>
    <row r="34" spans="1:11">
      <c r="A34" s="2" t="s">
        <v>91</v>
      </c>
      <c r="B34" t="s">
        <v>73</v>
      </c>
      <c r="C34" s="2" t="s">
        <v>90</v>
      </c>
      <c r="E34" t="str">
        <f t="shared" si="0"/>
        <v>+SI($B$11=" Monaco Judo Federation";Fee_T_E;0)</v>
      </c>
      <c r="K34" t="s">
        <v>125</v>
      </c>
    </row>
    <row r="35" spans="1:11">
      <c r="A35" s="2" t="s">
        <v>91</v>
      </c>
      <c r="B35" t="s">
        <v>74</v>
      </c>
      <c r="C35" s="2" t="s">
        <v>90</v>
      </c>
      <c r="E35" t="str">
        <f t="shared" si="0"/>
        <v>+SI($B$11=" Montenegro Judo Federation";Fee_T_E;0)</v>
      </c>
      <c r="K35" t="s">
        <v>126</v>
      </c>
    </row>
    <row r="36" spans="1:11">
      <c r="A36" s="2" t="s">
        <v>91</v>
      </c>
      <c r="B36" t="s">
        <v>75</v>
      </c>
      <c r="C36" s="2" t="s">
        <v>90</v>
      </c>
      <c r="E36" t="str">
        <f t="shared" si="0"/>
        <v>+SI($B$11=" Netherlands Judo Association";Fee_T_E;0)</v>
      </c>
      <c r="K36" t="s">
        <v>127</v>
      </c>
    </row>
    <row r="37" spans="1:11">
      <c r="A37" s="2" t="s">
        <v>91</v>
      </c>
      <c r="B37" t="s">
        <v>76</v>
      </c>
      <c r="C37" s="2" t="s">
        <v>90</v>
      </c>
      <c r="E37" t="str">
        <f t="shared" si="0"/>
        <v>+SI($B$11=" Norwegian Judo Federation";Fee_T_E;0)</v>
      </c>
      <c r="K37" t="s">
        <v>128</v>
      </c>
    </row>
    <row r="38" spans="1:11">
      <c r="A38" s="2" t="s">
        <v>91</v>
      </c>
      <c r="B38" t="s">
        <v>77</v>
      </c>
      <c r="C38" s="2" t="s">
        <v>90</v>
      </c>
      <c r="E38" t="str">
        <f t="shared" si="0"/>
        <v>+SI($B$11=" Polish Judo Association";Fee_T_E;0)</v>
      </c>
      <c r="K38" t="s">
        <v>129</v>
      </c>
    </row>
    <row r="39" spans="1:11">
      <c r="A39" s="2" t="s">
        <v>91</v>
      </c>
      <c r="B39" t="s">
        <v>78</v>
      </c>
      <c r="C39" s="2" t="s">
        <v>90</v>
      </c>
      <c r="E39" t="str">
        <f t="shared" si="0"/>
        <v>+SI($B$11=" Portugal Judo Federation";Fee_T_E;0)</v>
      </c>
      <c r="K39" t="s">
        <v>130</v>
      </c>
    </row>
    <row r="40" spans="1:11">
      <c r="A40" s="2" t="s">
        <v>91</v>
      </c>
      <c r="B40" t="s">
        <v>79</v>
      </c>
      <c r="C40" s="2" t="s">
        <v>90</v>
      </c>
      <c r="E40" t="str">
        <f t="shared" si="0"/>
        <v>+SI($B$11=" Romanian Judo Federation";Fee_T_E;0)</v>
      </c>
      <c r="K40" t="s">
        <v>131</v>
      </c>
    </row>
    <row r="41" spans="1:11">
      <c r="A41" s="2" t="s">
        <v>91</v>
      </c>
      <c r="B41" t="s">
        <v>80</v>
      </c>
      <c r="C41" s="2" t="s">
        <v>90</v>
      </c>
      <c r="E41" t="str">
        <f t="shared" si="0"/>
        <v>+SI($B$11=" Russian Judo Federation";Fee_T_E;0)</v>
      </c>
      <c r="K41" t="s">
        <v>132</v>
      </c>
    </row>
    <row r="42" spans="1:11">
      <c r="A42" s="2" t="s">
        <v>91</v>
      </c>
      <c r="B42" t="s">
        <v>81</v>
      </c>
      <c r="C42" s="2" t="s">
        <v>90</v>
      </c>
      <c r="E42" t="str">
        <f t="shared" si="0"/>
        <v>+SI($B$11=" San Marino Judo Federation";Fee_T_E;0)</v>
      </c>
      <c r="K42" t="s">
        <v>133</v>
      </c>
    </row>
    <row r="43" spans="1:11">
      <c r="A43" s="2" t="s">
        <v>91</v>
      </c>
      <c r="B43" t="s">
        <v>82</v>
      </c>
      <c r="C43" s="2" t="s">
        <v>90</v>
      </c>
      <c r="E43" t="str">
        <f t="shared" si="0"/>
        <v>+SI($B$11=" Serbia Judo Federation";Fee_T_E;0)</v>
      </c>
      <c r="K43" t="s">
        <v>134</v>
      </c>
    </row>
    <row r="44" spans="1:11">
      <c r="A44" s="2" t="s">
        <v>91</v>
      </c>
      <c r="B44" t="s">
        <v>83</v>
      </c>
      <c r="C44" s="2" t="s">
        <v>90</v>
      </c>
      <c r="E44" t="str">
        <f t="shared" si="0"/>
        <v>+SI($B$11=" Slovak Judo Federation";Fee_T_E;0)</v>
      </c>
      <c r="K44" t="s">
        <v>135</v>
      </c>
    </row>
    <row r="45" spans="1:11">
      <c r="A45" s="2" t="s">
        <v>91</v>
      </c>
      <c r="B45" t="s">
        <v>84</v>
      </c>
      <c r="C45" s="2" t="s">
        <v>90</v>
      </c>
      <c r="E45" t="str">
        <f t="shared" si="0"/>
        <v>+SI($B$11=" Slovenian Judo Federation";Fee_T_E;0)</v>
      </c>
      <c r="K45" t="s">
        <v>136</v>
      </c>
    </row>
    <row r="46" spans="1:11">
      <c r="A46" s="2" t="s">
        <v>91</v>
      </c>
      <c r="B46" t="s">
        <v>85</v>
      </c>
      <c r="C46" s="2" t="s">
        <v>90</v>
      </c>
      <c r="E46" t="str">
        <f t="shared" si="0"/>
        <v>+SI($B$11=" Spanish Judo Federation";Fee_T_E;0)</v>
      </c>
      <c r="K46" t="s">
        <v>137</v>
      </c>
    </row>
    <row r="47" spans="1:11">
      <c r="A47" s="2" t="s">
        <v>91</v>
      </c>
      <c r="B47" t="s">
        <v>86</v>
      </c>
      <c r="C47" s="2" t="s">
        <v>90</v>
      </c>
      <c r="E47" t="str">
        <f t="shared" si="0"/>
        <v>+SI($B$11=" Swedish Judo Federation";Fee_T_E;0)</v>
      </c>
      <c r="K47" t="s">
        <v>138</v>
      </c>
    </row>
    <row r="48" spans="1:11">
      <c r="A48" s="2" t="s">
        <v>91</v>
      </c>
      <c r="B48" t="s">
        <v>87</v>
      </c>
      <c r="C48" s="2" t="s">
        <v>90</v>
      </c>
      <c r="E48" t="str">
        <f t="shared" si="0"/>
        <v>+SI($B$11=" Swiss Judo Federation";Fee_T_E;0)</v>
      </c>
      <c r="K48" t="s">
        <v>139</v>
      </c>
    </row>
    <row r="49" spans="1:11">
      <c r="A49" s="2" t="s">
        <v>91</v>
      </c>
      <c r="B49" t="s">
        <v>88</v>
      </c>
      <c r="C49" s="2" t="s">
        <v>90</v>
      </c>
      <c r="E49" t="str">
        <f t="shared" si="0"/>
        <v>+SI($B$11=" Turkish Judo Federation";Fee_T_E;0)</v>
      </c>
      <c r="K49" t="s">
        <v>140</v>
      </c>
    </row>
    <row r="50" spans="1:11">
      <c r="A50" s="2" t="s">
        <v>91</v>
      </c>
      <c r="B50" t="s">
        <v>89</v>
      </c>
      <c r="C50" s="2" t="s">
        <v>90</v>
      </c>
      <c r="E50" t="str">
        <f t="shared" si="0"/>
        <v>+SI($B$11=" Ukrainian Judo Federation";Fee_T_E;0)</v>
      </c>
      <c r="K50" t="s">
        <v>141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/>
  <sheetData>
    <row r="5" spans="4:5">
      <c r="D5" t="s">
        <v>142</v>
      </c>
      <c r="E5">
        <v>210</v>
      </c>
    </row>
    <row r="6" spans="4:5">
      <c r="D6" t="s">
        <v>143</v>
      </c>
      <c r="E6">
        <v>165</v>
      </c>
    </row>
    <row r="8" spans="4:5">
      <c r="D8" t="s">
        <v>142</v>
      </c>
      <c r="E8">
        <v>190</v>
      </c>
    </row>
    <row r="9" spans="4:5">
      <c r="D9" t="s">
        <v>143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/>
  <sheetData>
    <row r="3" spans="5:5">
      <c r="E3" t="s">
        <v>152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10</vt:i4>
      </vt:variant>
    </vt:vector>
  </HeadingPairs>
  <TitlesOfParts>
    <vt:vector size="16" baseType="lpstr">
      <vt:lpstr>Alicante 2020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alla_h</cp:lastModifiedBy>
  <dcterms:created xsi:type="dcterms:W3CDTF">2014-04-01T12:11:54Z</dcterms:created>
  <dcterms:modified xsi:type="dcterms:W3CDTF">2021-04-09T07:33:37Z</dcterms:modified>
</cp:coreProperties>
</file>