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A0B38E2-FEDC-4A04-905A-6A3E05AF6830}" xr6:coauthVersionLast="36" xr6:coauthVersionMax="36" xr10:uidLastSave="{00000000-0000-0000-0000-000000000000}"/>
  <workbookProtection lockStructure="1"/>
  <bookViews>
    <workbookView xWindow="0" yWindow="0" windowWidth="28800" windowHeight="12225" xr2:uid="{00000000-000D-0000-FFFF-FFFF00000000}"/>
  </bookViews>
  <sheets>
    <sheet name="Travel &amp; Accomodation Form" sheetId="1" r:id="rId1"/>
  </sheets>
  <definedNames>
    <definedName name="_xlnm.Print_Area" localSheetId="0">'Travel &amp; Accomodation Form'!$B$1:$K$43</definedName>
  </definedNames>
  <calcPr calcId="179021"/>
  <fileRecoveryPr autoRecover="0"/>
</workbook>
</file>

<file path=xl/calcChain.xml><?xml version="1.0" encoding="utf-8"?>
<calcChain xmlns="http://schemas.openxmlformats.org/spreadsheetml/2006/main">
  <c r="J42" i="1" l="1"/>
  <c r="G29" i="1" l="1"/>
  <c r="G33" i="1"/>
  <c r="G34" i="1"/>
  <c r="G36" i="1"/>
  <c r="G37" i="1"/>
  <c r="G38" i="1"/>
  <c r="G39" i="1"/>
  <c r="J41" i="1"/>
  <c r="K53" i="1"/>
  <c r="K54" i="1" s="1"/>
  <c r="K55" i="1" s="1"/>
  <c r="K56" i="1" s="1"/>
  <c r="K57" i="1" s="1"/>
  <c r="I53" i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39" i="1"/>
  <c r="I38" i="1"/>
  <c r="I37" i="1"/>
  <c r="I36" i="1"/>
  <c r="I32" i="1"/>
  <c r="I31" i="1"/>
  <c r="G31" i="1"/>
  <c r="I30" i="1"/>
  <c r="G30" i="1"/>
  <c r="I29" i="1"/>
  <c r="K32" i="1" l="1"/>
  <c r="K30" i="1"/>
  <c r="K36" i="1"/>
  <c r="K33" i="1"/>
  <c r="K39" i="1"/>
  <c r="K31" i="1"/>
  <c r="K38" i="1"/>
  <c r="K29" i="1"/>
  <c r="K34" i="1"/>
  <c r="K37" i="1"/>
  <c r="K40" i="1" l="1"/>
  <c r="J43" i="1" s="1"/>
</calcChain>
</file>

<file path=xl/sharedStrings.xml><?xml version="1.0" encoding="utf-8"?>
<sst xmlns="http://schemas.openxmlformats.org/spreadsheetml/2006/main" count="72" uniqueCount="57">
  <si>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</si>
  <si>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</si>
  <si>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</si>
  <si>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</si>
  <si>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</si>
  <si>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</si>
  <si>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</si>
  <si>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</si>
  <si>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</si>
  <si>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</si>
  <si>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</si>
  <si>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</si>
  <si>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</si>
  <si>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Bank:</t>
  </si>
  <si>
    <t xml:space="preserve"> IBAN :</t>
  </si>
  <si>
    <t>SWIFT:</t>
  </si>
  <si>
    <t>ACCOMMODATION</t>
  </si>
  <si>
    <t>HOTEL</t>
  </si>
  <si>
    <t>ARRIVAL</t>
  </si>
  <si>
    <t>DEPARTURE</t>
  </si>
  <si>
    <t>ACCOMMODATION TOTAL</t>
  </si>
  <si>
    <t>Hour</t>
  </si>
  <si>
    <t>Minute</t>
  </si>
  <si>
    <t>PCR tests</t>
  </si>
  <si>
    <t xml:space="preserve"> FEDERATION</t>
  </si>
  <si>
    <t>EJU fee per person</t>
  </si>
  <si>
    <t>Single room</t>
  </si>
  <si>
    <t>TRAVEL &amp; ACCOMODATION FORM</t>
  </si>
  <si>
    <t xml:space="preserve">CONCORDA d.o.o. </t>
  </si>
  <si>
    <t>10000 Zagreb, Croatia</t>
  </si>
  <si>
    <t>Magazinska cesta 69</t>
  </si>
  <si>
    <t>HR9424840081135020101</t>
  </si>
  <si>
    <t>RZBHHR2X</t>
  </si>
  <si>
    <t>Croatia</t>
  </si>
  <si>
    <t>Čazmanska 6</t>
  </si>
  <si>
    <t>10000 Zagreb</t>
  </si>
  <si>
    <t>Address</t>
  </si>
  <si>
    <t>City</t>
  </si>
  <si>
    <t>Country</t>
  </si>
  <si>
    <t>VAT</t>
  </si>
  <si>
    <t>HR60694472023</t>
  </si>
  <si>
    <t xml:space="preserve">Raiffeisen Bank Austria d.d. </t>
  </si>
  <si>
    <t>PROFORMA INVOICE WILL BE SENT TO YOU UPON RECEIVAL OF FILLED FORM</t>
  </si>
  <si>
    <t>Sharing with</t>
  </si>
  <si>
    <t>Name, Last name</t>
  </si>
  <si>
    <t>FB 3 nights</t>
  </si>
  <si>
    <t>PCR TEST</t>
  </si>
  <si>
    <t>FB 4 nights</t>
  </si>
  <si>
    <t>No. of competitors EJU FEE</t>
  </si>
  <si>
    <r>
      <rPr>
        <sz val="14"/>
        <rFont val="Calibri"/>
        <family val="2"/>
        <charset val="238"/>
      </rPr>
      <t xml:space="preserve">Email: </t>
    </r>
    <r>
      <rPr>
        <sz val="14"/>
        <color indexed="12"/>
        <rFont val="Calibri"/>
        <family val="2"/>
        <charset val="238"/>
      </rPr>
      <t>europacup@gmail.com</t>
    </r>
  </si>
  <si>
    <t xml:space="preserve">Accomodation emergency contact: Ms. Arijana Jaha                    +387 61 929 188 </t>
  </si>
  <si>
    <t>JUNIOR EUROPEAN JUDO CUP 2021 - Sarajevo, Bosnia and Herzegovina</t>
  </si>
  <si>
    <t>Judo Federation</t>
  </si>
  <si>
    <t>HOTEL HILLS</t>
  </si>
  <si>
    <t xml:space="preserve">DBL/TRP room </t>
  </si>
  <si>
    <t>DBL/TRP</t>
  </si>
  <si>
    <t>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</si>
</sst>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d/m;@"/>
    <numFmt numFmtId="166" formatCode="[$-20000]ddd\,\ mmm\ dd"/>
    <numFmt numFmtId="167" formatCode="00"/>
    <numFmt numFmtId="168" formatCode="#,##0\ [$€-1];[Red]\-#,##0\ [$€-1]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12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6"/>
      <name val="Calibri"/>
      <family val="2"/>
      <charset val="238"/>
    </font>
    <font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5" fontId="4" fillId="2" borderId="1" xfId="0" applyNumberFormat="1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166" fontId="6" fillId="2" borderId="0" xfId="0" applyNumberFormat="1" applyFont="1" applyFill="1" applyAlignment="1" applyProtection="1">
      <alignment vertical="center"/>
      <protection hidden="1"/>
    </xf>
    <xf numFmtId="14" fontId="2" fillId="2" borderId="0" xfId="0" applyNumberFormat="1" applyFont="1" applyFill="1" applyAlignment="1" applyProtection="1">
      <alignment vertical="center"/>
      <protection hidden="1"/>
    </xf>
    <xf numFmtId="166" fontId="7" fillId="2" borderId="0" xfId="0" applyNumberFormat="1" applyFont="1" applyFill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vertical="center"/>
      <protection hidden="1"/>
    </xf>
    <xf numFmtId="167" fontId="2" fillId="2" borderId="0" xfId="0" applyNumberFormat="1" applyFont="1" applyFill="1" applyAlignment="1" applyProtection="1">
      <alignment vertical="center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locked="0" hidden="1"/>
    </xf>
    <xf numFmtId="167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locked="0" hidden="1"/>
    </xf>
    <xf numFmtId="0" fontId="2" fillId="2" borderId="9" xfId="0" applyFont="1" applyFill="1" applyBorder="1" applyAlignment="1" applyProtection="1">
      <alignment horizontal="center" vertical="center"/>
      <protection locked="0" hidden="1"/>
    </xf>
    <xf numFmtId="22" fontId="2" fillId="2" borderId="9" xfId="0" applyNumberFormat="1" applyFont="1" applyFill="1" applyBorder="1" applyAlignment="1" applyProtection="1">
      <alignment horizontal="center" vertical="center"/>
      <protection locked="0" hidden="1"/>
    </xf>
    <xf numFmtId="0" fontId="2" fillId="2" borderId="5" xfId="0" applyFont="1" applyFill="1" applyBorder="1" applyAlignment="1" applyProtection="1">
      <alignment horizontal="center" vertical="center"/>
      <protection locked="0" hidden="1"/>
    </xf>
    <xf numFmtId="1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167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2" fillId="2" borderId="13" xfId="0" applyFont="1" applyFill="1" applyBorder="1" applyAlignment="1" applyProtection="1">
      <alignment horizontal="center" vertical="center"/>
      <protection locked="0" hidden="1"/>
    </xf>
    <xf numFmtId="0" fontId="2" fillId="2" borderId="14" xfId="0" applyFont="1" applyFill="1" applyBorder="1" applyAlignment="1" applyProtection="1">
      <alignment horizontal="center" vertical="center"/>
      <protection locked="0" hidden="1"/>
    </xf>
    <xf numFmtId="165" fontId="4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vertical="center"/>
      <protection hidden="1"/>
    </xf>
    <xf numFmtId="49" fontId="9" fillId="3" borderId="10" xfId="0" quotePrefix="1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vertical="center"/>
      <protection hidden="1"/>
    </xf>
    <xf numFmtId="0" fontId="1" fillId="3" borderId="20" xfId="0" applyFont="1" applyFill="1" applyBorder="1" applyAlignment="1" applyProtection="1">
      <alignment vertical="center"/>
      <protection hidden="1"/>
    </xf>
    <xf numFmtId="165" fontId="4" fillId="2" borderId="21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2" xfId="0" applyNumberFormat="1" applyFont="1" applyFill="1" applyBorder="1" applyAlignment="1" applyProtection="1">
      <alignment horizontal="center" vertical="center"/>
      <protection locked="0"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4" fillId="3" borderId="21" xfId="0" applyFont="1" applyFill="1" applyBorder="1" applyAlignment="1" applyProtection="1">
      <alignment horizontal="left" vertical="center" indent="2"/>
      <protection hidden="1"/>
    </xf>
    <xf numFmtId="168" fontId="2" fillId="2" borderId="0" xfId="0" applyNumberFormat="1" applyFont="1" applyFill="1" applyAlignment="1" applyProtection="1">
      <alignment vertical="center"/>
      <protection hidden="1"/>
    </xf>
    <xf numFmtId="164" fontId="4" fillId="3" borderId="9" xfId="0" applyNumberFormat="1" applyFont="1" applyFill="1" applyBorder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1" fontId="4" fillId="3" borderId="1" xfId="0" applyNumberFormat="1" applyFont="1" applyFill="1" applyBorder="1" applyAlignment="1" applyProtection="1">
      <alignment horizontal="center" vertical="center"/>
      <protection hidden="1"/>
    </xf>
    <xf numFmtId="164" fontId="1" fillId="3" borderId="9" xfId="0" applyNumberFormat="1" applyFont="1" applyFill="1" applyBorder="1" applyAlignment="1" applyProtection="1">
      <alignment vertical="center"/>
      <protection hidden="1"/>
    </xf>
    <xf numFmtId="0" fontId="18" fillId="2" borderId="21" xfId="0" applyFont="1" applyFill="1" applyBorder="1" applyAlignment="1" applyProtection="1">
      <alignment vertical="center"/>
      <protection hidden="1"/>
    </xf>
    <xf numFmtId="0" fontId="18" fillId="2" borderId="4" xfId="0" applyFont="1" applyFill="1" applyBorder="1" applyAlignment="1" applyProtection="1">
      <alignment horizontal="left" vertical="center"/>
      <protection hidden="1"/>
    </xf>
    <xf numFmtId="0" fontId="0" fillId="2" borderId="4" xfId="0" applyFont="1" applyFill="1" applyBorder="1" applyAlignment="1" applyProtection="1">
      <alignment vertical="center"/>
      <protection hidden="1"/>
    </xf>
    <xf numFmtId="0" fontId="18" fillId="2" borderId="26" xfId="0" applyFont="1" applyFill="1" applyBorder="1" applyAlignment="1" applyProtection="1">
      <alignment vertical="center"/>
      <protection hidden="1"/>
    </xf>
    <xf numFmtId="0" fontId="18" fillId="2" borderId="22" xfId="0" applyFont="1" applyFill="1" applyBorder="1" applyAlignment="1" applyProtection="1">
      <alignment horizontal="left" vertical="center"/>
      <protection hidden="1"/>
    </xf>
    <xf numFmtId="0" fontId="18" fillId="2" borderId="5" xfId="0" applyFont="1" applyFill="1" applyBorder="1" applyAlignment="1" applyProtection="1">
      <alignment horizontal="left" vertical="center" indent="1"/>
      <protection hidden="1"/>
    </xf>
    <xf numFmtId="0" fontId="0" fillId="2" borderId="8" xfId="0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168" fontId="13" fillId="3" borderId="41" xfId="0" applyNumberFormat="1" applyFont="1" applyFill="1" applyBorder="1" applyAlignment="1">
      <alignment horizontal="center" vertical="center" wrapText="1"/>
    </xf>
    <xf numFmtId="168" fontId="13" fillId="3" borderId="42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49" fontId="13" fillId="3" borderId="41" xfId="0" applyNumberFormat="1" applyFont="1" applyFill="1" applyBorder="1" applyAlignment="1">
      <alignment horizontal="center" vertical="center"/>
    </xf>
    <xf numFmtId="49" fontId="13" fillId="3" borderId="42" xfId="0" applyNumberFormat="1" applyFont="1" applyFill="1" applyBorder="1" applyAlignment="1">
      <alignment horizontal="center" vertical="center"/>
    </xf>
    <xf numFmtId="168" fontId="13" fillId="3" borderId="41" xfId="0" applyNumberFormat="1" applyFont="1" applyFill="1" applyBorder="1" applyAlignment="1">
      <alignment horizontal="center" vertical="center"/>
    </xf>
    <xf numFmtId="168" fontId="13" fillId="3" borderId="42" xfId="0" applyNumberFormat="1" applyFont="1" applyFill="1" applyBorder="1" applyAlignment="1">
      <alignment horizontal="center" vertical="center"/>
    </xf>
    <xf numFmtId="168" fontId="13" fillId="3" borderId="29" xfId="0" applyNumberFormat="1" applyFont="1" applyFill="1" applyBorder="1" applyAlignment="1">
      <alignment horizontal="center" vertical="center" wrapText="1"/>
    </xf>
    <xf numFmtId="168" fontId="13" fillId="3" borderId="37" xfId="0" applyNumberFormat="1" applyFont="1" applyFill="1" applyBorder="1" applyAlignment="1">
      <alignment horizontal="center" vertical="center" wrapText="1"/>
    </xf>
    <xf numFmtId="168" fontId="13" fillId="3" borderId="27" xfId="0" applyNumberFormat="1" applyFont="1" applyFill="1" applyBorder="1" applyAlignment="1">
      <alignment horizontal="center" vertical="center" wrapText="1"/>
    </xf>
    <xf numFmtId="168" fontId="13" fillId="3" borderId="28" xfId="0" applyNumberFormat="1" applyFont="1" applyFill="1" applyBorder="1" applyAlignment="1">
      <alignment horizontal="center" vertical="center" wrapText="1"/>
    </xf>
    <xf numFmtId="168" fontId="13" fillId="3" borderId="39" xfId="0" applyNumberFormat="1" applyFont="1" applyFill="1" applyBorder="1" applyAlignment="1">
      <alignment horizontal="center" vertical="center" wrapText="1"/>
    </xf>
    <xf numFmtId="168" fontId="13" fillId="3" borderId="4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4" fillId="3" borderId="41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/>
      <protection hidden="1"/>
    </xf>
    <xf numFmtId="0" fontId="5" fillId="2" borderId="35" xfId="0" applyFont="1" applyFill="1" applyBorder="1" applyAlignment="1" applyProtection="1">
      <alignment horizontal="center" vertical="center"/>
      <protection hidden="1"/>
    </xf>
    <xf numFmtId="0" fontId="5" fillId="2" borderId="36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5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locked="0" hidden="1"/>
    </xf>
    <xf numFmtId="0" fontId="1" fillId="2" borderId="32" xfId="0" applyFont="1" applyFill="1" applyBorder="1" applyAlignment="1" applyProtection="1">
      <alignment horizontal="center" vertical="center" wrapText="1"/>
      <protection locked="0" hidden="1"/>
    </xf>
    <xf numFmtId="0" fontId="1" fillId="2" borderId="33" xfId="0" applyFont="1" applyFill="1" applyBorder="1" applyAlignment="1" applyProtection="1">
      <alignment horizontal="center" vertical="center" wrapText="1"/>
      <protection locked="0" hidden="1"/>
    </xf>
    <xf numFmtId="0" fontId="4" fillId="2" borderId="30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16" xfId="0" applyFont="1" applyFill="1" applyBorder="1" applyAlignment="1" applyProtection="1">
      <alignment horizontal="center" vertical="center"/>
      <protection hidden="1"/>
    </xf>
    <xf numFmtId="0" fontId="17" fillId="2" borderId="17" xfId="0" applyFont="1" applyFill="1" applyBorder="1" applyAlignment="1" applyProtection="1">
      <alignment horizontal="center" vertical="center"/>
      <protection hidden="1"/>
    </xf>
    <xf numFmtId="0" fontId="17" fillId="2" borderId="18" xfId="0" applyFont="1" applyFill="1" applyBorder="1" applyAlignment="1" applyProtection="1">
      <alignment horizontal="center" vertical="center"/>
      <protection hidden="1"/>
    </xf>
    <xf numFmtId="0" fontId="17" fillId="2" borderId="21" xfId="0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2" borderId="9" xfId="0" applyFont="1" applyFill="1" applyBorder="1" applyAlignment="1" applyProtection="1">
      <alignment horizontal="center" vertical="center"/>
      <protection hidden="1"/>
    </xf>
    <xf numFmtId="0" fontId="18" fillId="2" borderId="5" xfId="0" applyFont="1" applyFill="1" applyBorder="1" applyAlignment="1" applyProtection="1">
      <alignment horizontal="left" vertical="center" indent="1"/>
      <protection hidden="1"/>
    </xf>
    <xf numFmtId="0" fontId="18" fillId="2" borderId="6" xfId="0" applyFont="1" applyFill="1" applyBorder="1" applyAlignment="1" applyProtection="1">
      <alignment horizontal="left" vertical="center" indent="1"/>
      <protection hidden="1"/>
    </xf>
    <xf numFmtId="0" fontId="18" fillId="2" borderId="26" xfId="0" applyFont="1" applyFill="1" applyBorder="1" applyAlignment="1" applyProtection="1">
      <alignment horizontal="left" vertical="center" indent="1"/>
      <protection hidden="1"/>
    </xf>
    <xf numFmtId="0" fontId="19" fillId="2" borderId="5" xfId="0" applyFont="1" applyFill="1" applyBorder="1" applyAlignment="1" applyProtection="1">
      <alignment horizontal="left" vertical="center" indent="1"/>
      <protection hidden="1"/>
    </xf>
    <xf numFmtId="0" fontId="19" fillId="2" borderId="6" xfId="0" applyFont="1" applyFill="1" applyBorder="1" applyAlignment="1" applyProtection="1">
      <alignment horizontal="left" vertical="center" indent="1"/>
      <protection hidden="1"/>
    </xf>
    <xf numFmtId="0" fontId="19" fillId="2" borderId="26" xfId="0" applyFont="1" applyFill="1" applyBorder="1" applyAlignment="1" applyProtection="1">
      <alignment horizontal="left" vertical="center" indent="1"/>
      <protection hidden="1"/>
    </xf>
    <xf numFmtId="0" fontId="18" fillId="2" borderId="44" xfId="0" applyFont="1" applyFill="1" applyBorder="1" applyAlignment="1" applyProtection="1">
      <alignment horizontal="center" vertical="center"/>
      <protection hidden="1"/>
    </xf>
    <xf numFmtId="0" fontId="18" fillId="2" borderId="35" xfId="0" applyFont="1" applyFill="1" applyBorder="1" applyAlignment="1" applyProtection="1">
      <alignment horizontal="center" vertical="center"/>
      <protection hidden="1"/>
    </xf>
    <xf numFmtId="0" fontId="18" fillId="2" borderId="36" xfId="0" applyFont="1" applyFill="1" applyBorder="1" applyAlignment="1" applyProtection="1">
      <alignment horizontal="center" vertical="center"/>
      <protection hidden="1"/>
    </xf>
    <xf numFmtId="0" fontId="18" fillId="2" borderId="44" xfId="0" applyFont="1" applyFill="1" applyBorder="1" applyAlignment="1" applyProtection="1">
      <alignment horizontal="left" vertical="center" indent="1"/>
      <protection hidden="1"/>
    </xf>
    <xf numFmtId="0" fontId="18" fillId="2" borderId="35" xfId="0" applyFont="1" applyFill="1" applyBorder="1" applyAlignment="1" applyProtection="1">
      <alignment horizontal="left" vertical="center" indent="1"/>
      <protection hidden="1"/>
    </xf>
    <xf numFmtId="0" fontId="18" fillId="2" borderId="36" xfId="0" applyFont="1" applyFill="1" applyBorder="1" applyAlignment="1" applyProtection="1">
      <alignment horizontal="left" vertical="center" inden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164" fontId="3" fillId="3" borderId="5" xfId="0" applyNumberFormat="1" applyFont="1" applyFill="1" applyBorder="1" applyAlignment="1" applyProtection="1">
      <alignment horizontal="right" vertical="center"/>
      <protection hidden="1"/>
    </xf>
    <xf numFmtId="164" fontId="3" fillId="3" borderId="26" xfId="0" applyNumberFormat="1" applyFont="1" applyFill="1" applyBorder="1" applyAlignment="1" applyProtection="1">
      <alignment horizontal="right" vertical="center"/>
      <protection hidden="1"/>
    </xf>
    <xf numFmtId="0" fontId="16" fillId="2" borderId="5" xfId="0" applyFont="1" applyFill="1" applyBorder="1" applyAlignment="1" applyProtection="1">
      <alignment horizontal="center" vertical="center"/>
      <protection locked="0" hidden="1"/>
    </xf>
    <xf numFmtId="0" fontId="16" fillId="2" borderId="6" xfId="0" applyFont="1" applyFill="1" applyBorder="1" applyAlignment="1" applyProtection="1">
      <alignment horizontal="center" vertical="center"/>
      <protection locked="0" hidden="1"/>
    </xf>
    <xf numFmtId="0" fontId="16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26" xfId="0" applyNumberFormat="1" applyFont="1" applyFill="1" applyBorder="1" applyAlignment="1" applyProtection="1">
      <alignment horizontal="right" vertical="center"/>
      <protection hidden="1"/>
    </xf>
    <xf numFmtId="0" fontId="18" fillId="2" borderId="30" xfId="0" applyFont="1" applyFill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Y81"/>
  <sheetViews>
    <sheetView showZeros="0" tabSelected="1" topLeftCell="A4" zoomScale="70" zoomScaleNormal="70" workbookViewId="0">
      <selection activeCell="I52" sqref="I52"/>
    </sheetView>
  </sheetViews>
  <sheetFormatPr defaultColWidth="0" defaultRowHeight="15" customHeight="1" x14ac:dyDescent="0.25"/>
  <cols>
    <col min="1" max="1" width="9.140625" style="1" customWidth="1"/>
    <col min="2" max="2" width="14.28515625" style="1" customWidth="1" collapsed="1"/>
    <col min="3" max="3" width="11.42578125" style="1" customWidth="1" collapsed="1"/>
    <col min="4" max="4" width="12.28515625" style="1" customWidth="1" collapsed="1"/>
    <col min="5" max="5" width="9.140625" style="1" customWidth="1" collapsed="1"/>
    <col min="6" max="6" width="10.28515625" style="1" customWidth="1" collapsed="1"/>
    <col min="7" max="7" width="14.28515625" style="1" customWidth="1" collapsed="1"/>
    <col min="8" max="8" width="9.140625" style="1" customWidth="1"/>
    <col min="9" max="10" width="9.140625" style="1" customWidth="1" collapsed="1"/>
    <col min="11" max="11" width="12.7109375" style="1" customWidth="1"/>
    <col min="12" max="12" width="9.140625" style="1" customWidth="1" collapsed="1"/>
    <col min="13" max="23" width="0" style="1" hidden="1" customWidth="1" collapsed="1"/>
    <col min="24" max="24" width="9.140625" style="1" hidden="1" customWidth="1" collapsed="1"/>
    <col min="25" max="25" width="9.140625" style="1" hidden="1" customWidth="1"/>
    <col min="26" max="16384" width="9.140625" style="1" hidden="1" collapsed="1"/>
  </cols>
  <sheetData>
    <row r="4" spans="2:11" ht="18.75" x14ac:dyDescent="0.25">
      <c r="F4" s="86" t="s">
        <v>49</v>
      </c>
      <c r="G4" s="86"/>
      <c r="H4" s="86"/>
      <c r="I4" s="86"/>
      <c r="J4" s="86"/>
      <c r="K4" s="86"/>
    </row>
    <row r="5" spans="2:11" ht="18.75" customHeight="1" x14ac:dyDescent="0.25">
      <c r="F5" s="87" t="s">
        <v>50</v>
      </c>
      <c r="G5" s="87"/>
      <c r="H5" s="87"/>
      <c r="I5" s="87"/>
      <c r="J5" s="87"/>
      <c r="K5" s="87"/>
    </row>
    <row r="6" spans="2:11" ht="15.75" thickBot="1" x14ac:dyDescent="0.3">
      <c r="F6" s="88"/>
      <c r="G6" s="88"/>
      <c r="H6" s="88"/>
      <c r="I6" s="88"/>
      <c r="J6" s="88"/>
      <c r="K6" s="88"/>
    </row>
    <row r="8" spans="2:11" x14ac:dyDescent="0.25">
      <c r="B8" s="89" t="s">
        <v>51</v>
      </c>
      <c r="C8" s="89"/>
      <c r="D8" s="89"/>
      <c r="E8" s="89"/>
      <c r="F8" s="89"/>
      <c r="G8" s="89"/>
      <c r="H8" s="89"/>
      <c r="I8" s="89"/>
      <c r="J8" s="89"/>
      <c r="K8" s="89"/>
    </row>
    <row r="9" spans="2:11" ht="15.75" thickBo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2:11" ht="32.25" customHeight="1" thickBot="1" x14ac:dyDescent="0.3">
      <c r="B10" s="91" t="s">
        <v>27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2:11" ht="19.5" thickTop="1" x14ac:dyDescent="0.25">
      <c r="B11" s="31" t="s">
        <v>24</v>
      </c>
      <c r="C11" s="95" t="s">
        <v>52</v>
      </c>
      <c r="D11" s="96"/>
      <c r="E11" s="96"/>
      <c r="F11" s="96"/>
      <c r="G11" s="96"/>
      <c r="H11" s="96"/>
      <c r="I11" s="96"/>
      <c r="J11" s="96"/>
      <c r="K11" s="97"/>
    </row>
    <row r="12" spans="2:11" ht="18.75" x14ac:dyDescent="0.25">
      <c r="B12" s="32"/>
      <c r="C12" s="16"/>
      <c r="D12" s="16"/>
      <c r="E12" s="16"/>
      <c r="F12" s="16"/>
      <c r="G12" s="16"/>
      <c r="H12" s="16"/>
      <c r="I12" s="16"/>
      <c r="J12" s="16"/>
      <c r="K12" s="33"/>
    </row>
    <row r="13" spans="2:11" ht="41.25" customHeight="1" x14ac:dyDescent="0.25">
      <c r="B13" s="92" t="s">
        <v>18</v>
      </c>
      <c r="C13" s="93"/>
      <c r="D13" s="93"/>
      <c r="E13" s="93"/>
      <c r="F13" s="94"/>
      <c r="G13" s="92" t="s">
        <v>19</v>
      </c>
      <c r="H13" s="93"/>
      <c r="I13" s="93"/>
      <c r="J13" s="93"/>
      <c r="K13" s="94"/>
    </row>
    <row r="14" spans="2:11" x14ac:dyDescent="0.25">
      <c r="B14" s="98" t="s">
        <v>0</v>
      </c>
      <c r="C14" s="100" t="s">
        <v>9</v>
      </c>
      <c r="D14" s="101"/>
      <c r="E14" s="60" t="s">
        <v>10</v>
      </c>
      <c r="F14" s="58" t="s">
        <v>12</v>
      </c>
      <c r="G14" s="98" t="s">
        <v>1</v>
      </c>
      <c r="H14" s="100" t="s">
        <v>11</v>
      </c>
      <c r="I14" s="101"/>
      <c r="J14" s="60" t="s">
        <v>10</v>
      </c>
      <c r="K14" s="58" t="s">
        <v>12</v>
      </c>
    </row>
    <row r="15" spans="2:11" ht="18" customHeight="1" x14ac:dyDescent="0.25">
      <c r="B15" s="99"/>
      <c r="C15" s="2" t="s">
        <v>21</v>
      </c>
      <c r="D15" s="3" t="s">
        <v>22</v>
      </c>
      <c r="E15" s="61"/>
      <c r="F15" s="59"/>
      <c r="G15" s="99"/>
      <c r="H15" s="2" t="s">
        <v>21</v>
      </c>
      <c r="I15" s="3" t="s">
        <v>22</v>
      </c>
      <c r="J15" s="61"/>
      <c r="K15" s="59"/>
    </row>
    <row r="16" spans="2:11" ht="18" customHeight="1" x14ac:dyDescent="0.25">
      <c r="B16" s="34"/>
      <c r="C16" s="12"/>
      <c r="D16" s="13"/>
      <c r="E16" s="5"/>
      <c r="F16" s="18"/>
      <c r="G16" s="17"/>
      <c r="H16" s="12"/>
      <c r="I16" s="13"/>
      <c r="J16" s="13"/>
      <c r="K16" s="18"/>
    </row>
    <row r="17" spans="2:11" ht="18" customHeight="1" x14ac:dyDescent="0.25">
      <c r="B17" s="34"/>
      <c r="C17" s="12"/>
      <c r="D17" s="13"/>
      <c r="E17" s="5"/>
      <c r="F17" s="18"/>
      <c r="G17" s="17"/>
      <c r="H17" s="12"/>
      <c r="I17" s="13"/>
      <c r="J17" s="13"/>
      <c r="K17" s="18"/>
    </row>
    <row r="18" spans="2:11" ht="18" customHeight="1" x14ac:dyDescent="0.25">
      <c r="B18" s="34"/>
      <c r="C18" s="12"/>
      <c r="D18" s="13"/>
      <c r="E18" s="20"/>
      <c r="F18" s="18"/>
      <c r="G18" s="17"/>
      <c r="H18" s="12"/>
      <c r="I18" s="13"/>
      <c r="J18" s="13"/>
      <c r="K18" s="18"/>
    </row>
    <row r="19" spans="2:11" ht="18" customHeight="1" x14ac:dyDescent="0.25">
      <c r="B19" s="34"/>
      <c r="C19" s="12"/>
      <c r="D19" s="13"/>
      <c r="E19" s="5"/>
      <c r="F19" s="18"/>
      <c r="G19" s="17"/>
      <c r="H19" s="12"/>
      <c r="I19" s="13"/>
      <c r="J19" s="13"/>
      <c r="K19" s="18"/>
    </row>
    <row r="20" spans="2:11" ht="18" customHeight="1" x14ac:dyDescent="0.25">
      <c r="B20" s="34"/>
      <c r="C20" s="12"/>
      <c r="D20" s="13"/>
      <c r="E20" s="5"/>
      <c r="F20" s="19"/>
      <c r="G20" s="17"/>
      <c r="H20" s="12"/>
      <c r="I20" s="13"/>
      <c r="J20" s="13"/>
      <c r="K20" s="18"/>
    </row>
    <row r="21" spans="2:11" ht="18" customHeight="1" thickBot="1" x14ac:dyDescent="0.3">
      <c r="B21" s="35"/>
      <c r="C21" s="21"/>
      <c r="D21" s="22"/>
      <c r="E21" s="23"/>
      <c r="F21" s="24"/>
      <c r="G21" s="25"/>
      <c r="H21" s="21"/>
      <c r="I21" s="22"/>
      <c r="J21" s="22"/>
      <c r="K21" s="24"/>
    </row>
    <row r="22" spans="2:11" ht="18" customHeight="1" thickTop="1" thickBot="1" x14ac:dyDescent="0.3">
      <c r="B22" s="74" t="s">
        <v>53</v>
      </c>
      <c r="C22" s="75"/>
      <c r="D22" s="75"/>
      <c r="E22" s="75"/>
      <c r="F22" s="75"/>
      <c r="G22" s="75"/>
      <c r="H22" s="75"/>
      <c r="I22" s="75"/>
      <c r="J22" s="75"/>
      <c r="K22" s="76"/>
    </row>
    <row r="23" spans="2:11" ht="18" customHeight="1" thickTop="1" thickBot="1" x14ac:dyDescent="0.3">
      <c r="B23" s="27"/>
      <c r="C23" s="62" t="s">
        <v>45</v>
      </c>
      <c r="D23" s="63"/>
      <c r="E23" s="62" t="s">
        <v>47</v>
      </c>
      <c r="F23" s="63"/>
      <c r="G23" s="28"/>
      <c r="H23" s="62" t="s">
        <v>46</v>
      </c>
      <c r="I23" s="63"/>
      <c r="J23" s="62" t="s">
        <v>25</v>
      </c>
      <c r="K23" s="63"/>
    </row>
    <row r="24" spans="2:11" ht="18" customHeight="1" thickTop="1" thickBot="1" x14ac:dyDescent="0.3">
      <c r="B24" s="29" t="s">
        <v>26</v>
      </c>
      <c r="C24" s="64">
        <v>420</v>
      </c>
      <c r="D24" s="65"/>
      <c r="E24" s="64">
        <v>560</v>
      </c>
      <c r="F24" s="65"/>
      <c r="G24" s="66"/>
      <c r="H24" s="68">
        <v>100</v>
      </c>
      <c r="I24" s="69"/>
      <c r="J24" s="68">
        <v>10</v>
      </c>
      <c r="K24" s="69"/>
    </row>
    <row r="25" spans="2:11" ht="37.5" customHeight="1" thickTop="1" thickBot="1" x14ac:dyDescent="0.3">
      <c r="B25" s="30" t="s">
        <v>54</v>
      </c>
      <c r="C25" s="56">
        <v>360</v>
      </c>
      <c r="D25" s="57"/>
      <c r="E25" s="56">
        <v>480</v>
      </c>
      <c r="F25" s="57"/>
      <c r="G25" s="67"/>
      <c r="H25" s="70"/>
      <c r="I25" s="71"/>
      <c r="J25" s="70"/>
      <c r="K25" s="71"/>
    </row>
    <row r="26" spans="2:11" ht="18" customHeight="1" thickTop="1" x14ac:dyDescent="0.25">
      <c r="B26" s="77" t="s">
        <v>16</v>
      </c>
      <c r="C26" s="78"/>
      <c r="D26" s="78"/>
      <c r="E26" s="78"/>
      <c r="F26" s="78"/>
      <c r="G26" s="78"/>
      <c r="H26" s="78"/>
      <c r="I26" s="78"/>
      <c r="J26" s="78"/>
      <c r="K26" s="79"/>
    </row>
    <row r="27" spans="2:11" ht="15" customHeight="1" x14ac:dyDescent="0.25">
      <c r="B27" s="36" t="s">
        <v>17</v>
      </c>
      <c r="C27" s="72" t="s">
        <v>44</v>
      </c>
      <c r="D27" s="73" t="s">
        <v>43</v>
      </c>
      <c r="E27" s="60" t="s">
        <v>0</v>
      </c>
      <c r="F27" s="60" t="s">
        <v>1</v>
      </c>
      <c r="G27" s="60" t="s">
        <v>5</v>
      </c>
      <c r="H27" s="60" t="s">
        <v>6</v>
      </c>
      <c r="I27" s="60" t="s">
        <v>2</v>
      </c>
      <c r="J27" s="60" t="s">
        <v>8</v>
      </c>
      <c r="K27" s="58" t="s">
        <v>3</v>
      </c>
    </row>
    <row r="28" spans="2:11" ht="15" customHeight="1" x14ac:dyDescent="0.25">
      <c r="B28" s="36" t="s">
        <v>56</v>
      </c>
      <c r="C28" s="72"/>
      <c r="D28" s="73"/>
      <c r="E28" s="61"/>
      <c r="F28" s="61"/>
      <c r="G28" s="61"/>
      <c r="H28" s="61"/>
      <c r="I28" s="61"/>
      <c r="J28" s="61"/>
      <c r="K28" s="59"/>
    </row>
    <row r="29" spans="2:11" x14ac:dyDescent="0.25">
      <c r="B29" s="37" t="s">
        <v>4</v>
      </c>
      <c r="C29" s="41"/>
      <c r="D29" s="41"/>
      <c r="E29" s="4"/>
      <c r="F29" s="4"/>
      <c r="G29" s="14">
        <f>+H29</f>
        <v>0</v>
      </c>
      <c r="H29" s="6"/>
      <c r="I29" s="42">
        <f t="shared" ref="I29:I39" si="0">+F29-E29</f>
        <v>0</v>
      </c>
      <c r="J29" s="15">
        <v>140</v>
      </c>
      <c r="K29" s="39">
        <f t="shared" ref="K29:K39" si="1">IF(G29="Wrong no. of persons","Wrong no. of persons",IF((I29&lt;3), +J29*3*H29,+J29*I29*H29))</f>
        <v>0</v>
      </c>
    </row>
    <row r="30" spans="2:11" x14ac:dyDescent="0.25">
      <c r="B30" s="37" t="s">
        <v>4</v>
      </c>
      <c r="C30" s="41"/>
      <c r="D30" s="41"/>
      <c r="E30" s="4"/>
      <c r="F30" s="4"/>
      <c r="G30" s="14">
        <f t="shared" ref="G30:G39" si="2">+H30</f>
        <v>0</v>
      </c>
      <c r="H30" s="6"/>
      <c r="I30" s="42">
        <f t="shared" si="0"/>
        <v>0</v>
      </c>
      <c r="J30" s="15">
        <v>140</v>
      </c>
      <c r="K30" s="39">
        <f t="shared" si="1"/>
        <v>0</v>
      </c>
    </row>
    <row r="31" spans="2:11" x14ac:dyDescent="0.25">
      <c r="B31" s="37" t="s">
        <v>4</v>
      </c>
      <c r="C31" s="41"/>
      <c r="D31" s="41"/>
      <c r="E31" s="4"/>
      <c r="F31" s="4"/>
      <c r="G31" s="14">
        <f t="shared" si="2"/>
        <v>0</v>
      </c>
      <c r="H31" s="6"/>
      <c r="I31" s="42">
        <f t="shared" si="0"/>
        <v>0</v>
      </c>
      <c r="J31" s="15">
        <v>140</v>
      </c>
      <c r="K31" s="39">
        <f t="shared" si="1"/>
        <v>0</v>
      </c>
    </row>
    <row r="32" spans="2:11" x14ac:dyDescent="0.25">
      <c r="B32" s="37" t="s">
        <v>4</v>
      </c>
      <c r="C32" s="41"/>
      <c r="D32" s="41"/>
      <c r="E32" s="4"/>
      <c r="F32" s="4"/>
      <c r="G32" s="14"/>
      <c r="H32" s="6"/>
      <c r="I32" s="42">
        <f t="shared" si="0"/>
        <v>0</v>
      </c>
      <c r="J32" s="15">
        <v>140</v>
      </c>
      <c r="K32" s="39">
        <f t="shared" si="1"/>
        <v>0</v>
      </c>
    </row>
    <row r="33" spans="2:12" x14ac:dyDescent="0.25">
      <c r="B33" s="37" t="s">
        <v>55</v>
      </c>
      <c r="C33" s="41"/>
      <c r="D33" s="41"/>
      <c r="E33" s="4"/>
      <c r="F33" s="4"/>
      <c r="G33" s="14">
        <f t="shared" si="2"/>
        <v>0</v>
      </c>
      <c r="H33" s="6"/>
      <c r="I33" s="42"/>
      <c r="J33" s="15">
        <v>120</v>
      </c>
      <c r="K33" s="39">
        <f t="shared" si="1"/>
        <v>0</v>
      </c>
    </row>
    <row r="34" spans="2:12" x14ac:dyDescent="0.25">
      <c r="B34" s="37" t="s">
        <v>55</v>
      </c>
      <c r="C34" s="41"/>
      <c r="D34" s="41"/>
      <c r="E34" s="4"/>
      <c r="F34" s="4"/>
      <c r="G34" s="14">
        <f t="shared" si="2"/>
        <v>0</v>
      </c>
      <c r="H34" s="6"/>
      <c r="I34" s="42"/>
      <c r="J34" s="15">
        <v>120</v>
      </c>
      <c r="K34" s="39">
        <f t="shared" si="1"/>
        <v>0</v>
      </c>
    </row>
    <row r="35" spans="2:12" x14ac:dyDescent="0.25">
      <c r="B35" s="37" t="s">
        <v>55</v>
      </c>
      <c r="C35" s="41"/>
      <c r="D35" s="41"/>
      <c r="E35" s="4"/>
      <c r="F35" s="4"/>
      <c r="G35" s="14"/>
      <c r="H35" s="6"/>
      <c r="I35" s="42"/>
      <c r="J35" s="15">
        <v>120</v>
      </c>
      <c r="K35" s="39"/>
    </row>
    <row r="36" spans="2:12" x14ac:dyDescent="0.25">
      <c r="B36" s="37" t="s">
        <v>55</v>
      </c>
      <c r="C36" s="41"/>
      <c r="D36" s="41"/>
      <c r="E36" s="4"/>
      <c r="F36" s="4"/>
      <c r="G36" s="14">
        <f t="shared" si="2"/>
        <v>0</v>
      </c>
      <c r="H36" s="6"/>
      <c r="I36" s="42">
        <f t="shared" si="0"/>
        <v>0</v>
      </c>
      <c r="J36" s="15">
        <v>120</v>
      </c>
      <c r="K36" s="39">
        <f t="shared" si="1"/>
        <v>0</v>
      </c>
    </row>
    <row r="37" spans="2:12" x14ac:dyDescent="0.25">
      <c r="B37" s="37" t="s">
        <v>55</v>
      </c>
      <c r="C37" s="41"/>
      <c r="D37" s="41"/>
      <c r="E37" s="4"/>
      <c r="F37" s="4"/>
      <c r="G37" s="14">
        <f t="shared" si="2"/>
        <v>0</v>
      </c>
      <c r="H37" s="6"/>
      <c r="I37" s="42">
        <f t="shared" si="0"/>
        <v>0</v>
      </c>
      <c r="J37" s="15">
        <v>120</v>
      </c>
      <c r="K37" s="39">
        <f t="shared" si="1"/>
        <v>0</v>
      </c>
    </row>
    <row r="38" spans="2:12" x14ac:dyDescent="0.25">
      <c r="B38" s="37" t="s">
        <v>55</v>
      </c>
      <c r="C38" s="41"/>
      <c r="D38" s="41"/>
      <c r="E38" s="4"/>
      <c r="F38" s="4"/>
      <c r="G38" s="14">
        <f t="shared" si="2"/>
        <v>0</v>
      </c>
      <c r="H38" s="6"/>
      <c r="I38" s="42">
        <f t="shared" si="0"/>
        <v>0</v>
      </c>
      <c r="J38" s="15">
        <v>120</v>
      </c>
      <c r="K38" s="39">
        <f t="shared" si="1"/>
        <v>0</v>
      </c>
    </row>
    <row r="39" spans="2:12" x14ac:dyDescent="0.25">
      <c r="B39" s="37" t="s">
        <v>55</v>
      </c>
      <c r="C39" s="41"/>
      <c r="D39" s="41"/>
      <c r="E39" s="4"/>
      <c r="F39" s="4"/>
      <c r="G39" s="14">
        <f t="shared" si="2"/>
        <v>0</v>
      </c>
      <c r="H39" s="6"/>
      <c r="I39" s="42">
        <f t="shared" si="0"/>
        <v>0</v>
      </c>
      <c r="J39" s="15">
        <v>120</v>
      </c>
      <c r="K39" s="39">
        <f t="shared" si="1"/>
        <v>0</v>
      </c>
    </row>
    <row r="40" spans="2:12" ht="18.75" x14ac:dyDescent="0.25">
      <c r="B40" s="53" t="s">
        <v>20</v>
      </c>
      <c r="C40" s="54"/>
      <c r="D40" s="54"/>
      <c r="E40" s="54"/>
      <c r="F40" s="54"/>
      <c r="G40" s="54"/>
      <c r="H40" s="55"/>
      <c r="I40" s="26"/>
      <c r="J40" s="40"/>
      <c r="K40" s="43">
        <f>SUM(K29:K39)</f>
        <v>0</v>
      </c>
    </row>
    <row r="41" spans="2:12" ht="15" customHeight="1" x14ac:dyDescent="0.25">
      <c r="B41" s="53" t="s">
        <v>23</v>
      </c>
      <c r="C41" s="54"/>
      <c r="D41" s="54"/>
      <c r="E41" s="54"/>
      <c r="F41" s="55"/>
      <c r="G41" s="125"/>
      <c r="H41" s="126"/>
      <c r="I41" s="127"/>
      <c r="J41" s="128">
        <f>+G41*100</f>
        <v>0</v>
      </c>
      <c r="K41" s="129"/>
      <c r="L41" s="52"/>
    </row>
    <row r="42" spans="2:12" ht="18" customHeight="1" x14ac:dyDescent="0.25">
      <c r="B42" s="53" t="s">
        <v>48</v>
      </c>
      <c r="C42" s="54"/>
      <c r="D42" s="54"/>
      <c r="E42" s="54"/>
      <c r="F42" s="55"/>
      <c r="G42" s="125"/>
      <c r="H42" s="126"/>
      <c r="I42" s="127"/>
      <c r="J42" s="128">
        <f>+G42*10</f>
        <v>0</v>
      </c>
      <c r="K42" s="129"/>
    </row>
    <row r="43" spans="2:12" ht="15.75" customHeight="1" x14ac:dyDescent="0.25">
      <c r="B43" s="120" t="s">
        <v>7</v>
      </c>
      <c r="C43" s="121"/>
      <c r="D43" s="121"/>
      <c r="E43" s="121"/>
      <c r="F43" s="121"/>
      <c r="G43" s="121"/>
      <c r="H43" s="121"/>
      <c r="I43" s="122"/>
      <c r="J43" s="123">
        <f>+K40+J41+J42</f>
        <v>0</v>
      </c>
      <c r="K43" s="124"/>
    </row>
    <row r="44" spans="2:12" ht="21" x14ac:dyDescent="0.25">
      <c r="B44" s="80" t="s">
        <v>42</v>
      </c>
      <c r="C44" s="81"/>
      <c r="D44" s="81"/>
      <c r="E44" s="81"/>
      <c r="F44" s="81"/>
      <c r="G44" s="81"/>
      <c r="H44" s="81"/>
      <c r="I44" s="81"/>
      <c r="J44" s="81"/>
      <c r="K44" s="82"/>
    </row>
    <row r="45" spans="2:12" ht="21.75" thickBot="1" x14ac:dyDescent="0.3">
      <c r="B45" s="83"/>
      <c r="C45" s="84"/>
      <c r="D45" s="84"/>
      <c r="E45" s="84"/>
      <c r="F45" s="84"/>
      <c r="G45" s="84"/>
      <c r="H45" s="84"/>
      <c r="I45" s="84"/>
      <c r="J45" s="84"/>
      <c r="K45" s="85"/>
    </row>
    <row r="46" spans="2:12" ht="15.75" thickTop="1" x14ac:dyDescent="0.25">
      <c r="C46" s="7"/>
      <c r="D46" s="8"/>
      <c r="E46" s="9"/>
      <c r="F46" s="8"/>
      <c r="H46" s="38"/>
      <c r="I46" s="10"/>
      <c r="J46" s="10"/>
      <c r="K46" s="11"/>
    </row>
    <row r="47" spans="2:12" x14ac:dyDescent="0.25">
      <c r="C47" s="7"/>
      <c r="D47" s="8"/>
      <c r="E47" s="9"/>
      <c r="F47" s="8"/>
      <c r="H47" s="38"/>
      <c r="K47" s="11"/>
    </row>
    <row r="48" spans="2:12" ht="21" customHeight="1" x14ac:dyDescent="0.25">
      <c r="C48" s="7"/>
      <c r="D48" s="8"/>
      <c r="E48" s="9"/>
      <c r="F48" s="8"/>
    </row>
    <row r="49" spans="3:11" ht="21" customHeight="1" x14ac:dyDescent="0.25">
      <c r="C49" s="7"/>
      <c r="D49" s="8"/>
      <c r="E49" s="8"/>
      <c r="F49" s="8"/>
    </row>
    <row r="50" spans="3:11" ht="21" customHeight="1" x14ac:dyDescent="0.25">
      <c r="C50" s="7"/>
    </row>
    <row r="51" spans="3:11" ht="46.9" customHeight="1" x14ac:dyDescent="0.25">
      <c r="C51" s="7"/>
      <c r="E51" s="51"/>
    </row>
    <row r="52" spans="3:11" ht="46.9" customHeight="1" x14ac:dyDescent="0.25">
      <c r="E52" s="51"/>
    </row>
    <row r="53" spans="3:11" ht="21" hidden="1" customHeight="1" thickTop="1" x14ac:dyDescent="0.25">
      <c r="I53" s="1">
        <f t="shared" ref="I53:I69" si="3">+I52+1</f>
        <v>1</v>
      </c>
      <c r="K53" s="1">
        <f t="shared" ref="K53:K57" si="4">+K52+5</f>
        <v>5</v>
      </c>
    </row>
    <row r="54" spans="3:11" ht="15.75" hidden="1" thickBot="1" x14ac:dyDescent="0.3">
      <c r="I54" s="1">
        <f t="shared" si="3"/>
        <v>2</v>
      </c>
      <c r="K54" s="1">
        <f t="shared" si="4"/>
        <v>10</v>
      </c>
    </row>
    <row r="55" spans="3:11" ht="15.75" hidden="1" thickBot="1" x14ac:dyDescent="0.3">
      <c r="I55" s="1">
        <f t="shared" si="3"/>
        <v>3</v>
      </c>
      <c r="K55" s="1">
        <f t="shared" si="4"/>
        <v>15</v>
      </c>
    </row>
    <row r="56" spans="3:11" ht="15.75" hidden="1" thickBot="1" x14ac:dyDescent="0.3">
      <c r="I56" s="1">
        <f t="shared" si="3"/>
        <v>4</v>
      </c>
      <c r="K56" s="1">
        <f t="shared" si="4"/>
        <v>20</v>
      </c>
    </row>
    <row r="57" spans="3:11" ht="15.75" hidden="1" thickBot="1" x14ac:dyDescent="0.3">
      <c r="I57" s="1">
        <f t="shared" si="3"/>
        <v>5</v>
      </c>
      <c r="K57" s="1">
        <f t="shared" si="4"/>
        <v>25</v>
      </c>
    </row>
    <row r="58" spans="3:11" ht="15.75" hidden="1" thickBot="1" x14ac:dyDescent="0.3">
      <c r="I58" s="1">
        <f t="shared" si="3"/>
        <v>6</v>
      </c>
    </row>
    <row r="59" spans="3:11" ht="15.75" hidden="1" thickBot="1" x14ac:dyDescent="0.3">
      <c r="I59" s="1">
        <f t="shared" si="3"/>
        <v>7</v>
      </c>
    </row>
    <row r="60" spans="3:11" ht="15.75" hidden="1" thickBot="1" x14ac:dyDescent="0.3">
      <c r="I60" s="1">
        <f t="shared" si="3"/>
        <v>8</v>
      </c>
    </row>
    <row r="61" spans="3:11" ht="15.75" hidden="1" thickBot="1" x14ac:dyDescent="0.3">
      <c r="I61" s="1">
        <f t="shared" si="3"/>
        <v>9</v>
      </c>
    </row>
    <row r="62" spans="3:11" ht="15.75" hidden="1" thickBot="1" x14ac:dyDescent="0.3">
      <c r="I62" s="1">
        <f t="shared" si="3"/>
        <v>10</v>
      </c>
    </row>
    <row r="63" spans="3:11" ht="15.75" hidden="1" thickBot="1" x14ac:dyDescent="0.3">
      <c r="I63" s="1">
        <f t="shared" si="3"/>
        <v>11</v>
      </c>
    </row>
    <row r="64" spans="3:11" ht="15.75" hidden="1" thickBot="1" x14ac:dyDescent="0.3">
      <c r="I64" s="1">
        <f t="shared" si="3"/>
        <v>12</v>
      </c>
    </row>
    <row r="65" spans="4:11" ht="15.75" hidden="1" thickBot="1" x14ac:dyDescent="0.3">
      <c r="I65" s="1">
        <f t="shared" si="3"/>
        <v>13</v>
      </c>
    </row>
    <row r="66" spans="4:11" ht="15.75" hidden="1" thickBot="1" x14ac:dyDescent="0.3">
      <c r="I66" s="1">
        <f t="shared" si="3"/>
        <v>14</v>
      </c>
    </row>
    <row r="67" spans="4:11" ht="15.75" hidden="1" thickBot="1" x14ac:dyDescent="0.3">
      <c r="I67" s="1">
        <f t="shared" si="3"/>
        <v>15</v>
      </c>
    </row>
    <row r="68" spans="4:11" ht="15.75" hidden="1" thickBot="1" x14ac:dyDescent="0.3">
      <c r="I68" s="1">
        <f t="shared" si="3"/>
        <v>16</v>
      </c>
    </row>
    <row r="69" spans="4:11" ht="15.75" hidden="1" thickBot="1" x14ac:dyDescent="0.3">
      <c r="I69" s="1">
        <f t="shared" si="3"/>
        <v>17</v>
      </c>
    </row>
    <row r="70" spans="4:11" ht="15.75" hidden="1" thickBot="1" x14ac:dyDescent="0.3"/>
    <row r="71" spans="4:11" ht="15.75" hidden="1" thickBot="1" x14ac:dyDescent="0.3"/>
    <row r="72" spans="4:11" ht="16.5" hidden="1" thickTop="1" thickBot="1" x14ac:dyDescent="0.3">
      <c r="D72" s="102" t="s">
        <v>28</v>
      </c>
      <c r="E72" s="103"/>
      <c r="F72" s="103"/>
      <c r="G72" s="103"/>
      <c r="H72" s="103"/>
      <c r="I72" s="103"/>
      <c r="J72" s="103"/>
      <c r="K72" s="104"/>
    </row>
    <row r="73" spans="4:11" ht="15.75" hidden="1" thickBot="1" x14ac:dyDescent="0.3">
      <c r="D73" s="105"/>
      <c r="E73" s="106"/>
      <c r="F73" s="106"/>
      <c r="G73" s="106"/>
      <c r="H73" s="106"/>
      <c r="I73" s="106"/>
      <c r="J73" s="106"/>
      <c r="K73" s="107"/>
    </row>
    <row r="74" spans="4:11" ht="16.5" hidden="1" thickBot="1" x14ac:dyDescent="0.3">
      <c r="D74" s="44" t="s">
        <v>36</v>
      </c>
      <c r="E74" s="108" t="s">
        <v>34</v>
      </c>
      <c r="F74" s="109"/>
      <c r="G74" s="110"/>
      <c r="H74" s="45" t="s">
        <v>13</v>
      </c>
      <c r="I74" s="108" t="s">
        <v>41</v>
      </c>
      <c r="J74" s="109"/>
      <c r="K74" s="110"/>
    </row>
    <row r="75" spans="4:11" ht="16.5" hidden="1" thickBot="1" x14ac:dyDescent="0.3">
      <c r="D75" s="44" t="s">
        <v>37</v>
      </c>
      <c r="E75" s="108" t="s">
        <v>35</v>
      </c>
      <c r="F75" s="109"/>
      <c r="G75" s="110"/>
      <c r="H75" s="46"/>
      <c r="I75" s="111" t="s">
        <v>30</v>
      </c>
      <c r="J75" s="112"/>
      <c r="K75" s="113"/>
    </row>
    <row r="76" spans="4:11" ht="16.5" hidden="1" thickBot="1" x14ac:dyDescent="0.3">
      <c r="D76" s="44" t="s">
        <v>38</v>
      </c>
      <c r="E76" s="108" t="s">
        <v>33</v>
      </c>
      <c r="F76" s="109"/>
      <c r="G76" s="110"/>
      <c r="H76" s="46"/>
      <c r="I76" s="111" t="s">
        <v>29</v>
      </c>
      <c r="J76" s="112"/>
      <c r="K76" s="113"/>
    </row>
    <row r="77" spans="4:11" ht="16.5" hidden="1" thickBot="1" x14ac:dyDescent="0.3">
      <c r="D77" s="44" t="s">
        <v>39</v>
      </c>
      <c r="E77" s="49" t="s">
        <v>40</v>
      </c>
      <c r="F77" s="50"/>
      <c r="G77" s="47"/>
      <c r="H77" s="45" t="s">
        <v>14</v>
      </c>
      <c r="I77" s="108" t="s">
        <v>31</v>
      </c>
      <c r="J77" s="109"/>
      <c r="K77" s="110"/>
    </row>
    <row r="78" spans="4:11" ht="16.5" hidden="1" thickBot="1" x14ac:dyDescent="0.3">
      <c r="D78" s="130"/>
      <c r="E78" s="114"/>
      <c r="F78" s="115"/>
      <c r="G78" s="116"/>
      <c r="H78" s="48" t="s">
        <v>15</v>
      </c>
      <c r="I78" s="117" t="s">
        <v>32</v>
      </c>
      <c r="J78" s="118"/>
      <c r="K78" s="119"/>
    </row>
    <row r="79" spans="4:11" x14ac:dyDescent="0.25">
      <c r="D79" s="52"/>
    </row>
    <row r="81" ht="39" customHeight="1" x14ac:dyDescent="0.25"/>
  </sheetData>
  <protectedRanges>
    <protectedRange sqref="B29:B39" name="Range6"/>
    <protectedRange sqref="B16:K21" name="Range1"/>
    <protectedRange sqref="C29:F39" name="Range2"/>
    <protectedRange sqref="H29:H39" name="Range3"/>
    <protectedRange sqref="G41:G42" name="Range5"/>
  </protectedRanges>
  <mergeCells count="58">
    <mergeCell ref="B43:I43"/>
    <mergeCell ref="J43:K43"/>
    <mergeCell ref="G41:I41"/>
    <mergeCell ref="G42:I42"/>
    <mergeCell ref="J42:K42"/>
    <mergeCell ref="J41:K41"/>
    <mergeCell ref="B41:F41"/>
    <mergeCell ref="E76:G76"/>
    <mergeCell ref="I76:K76"/>
    <mergeCell ref="I77:K77"/>
    <mergeCell ref="E78:G78"/>
    <mergeCell ref="I78:K78"/>
    <mergeCell ref="D72:K73"/>
    <mergeCell ref="E74:G74"/>
    <mergeCell ref="I74:K74"/>
    <mergeCell ref="E75:G75"/>
    <mergeCell ref="I75:K75"/>
    <mergeCell ref="B44:K44"/>
    <mergeCell ref="B45:K45"/>
    <mergeCell ref="B42:F42"/>
    <mergeCell ref="F4:K4"/>
    <mergeCell ref="F5:K6"/>
    <mergeCell ref="B8:K9"/>
    <mergeCell ref="B10:K10"/>
    <mergeCell ref="B13:F13"/>
    <mergeCell ref="G13:K13"/>
    <mergeCell ref="C11:K11"/>
    <mergeCell ref="B14:B15"/>
    <mergeCell ref="C14:D14"/>
    <mergeCell ref="E14:E15"/>
    <mergeCell ref="F14:F15"/>
    <mergeCell ref="G14:G15"/>
    <mergeCell ref="H14:I14"/>
    <mergeCell ref="J14:J15"/>
    <mergeCell ref="K14:K15"/>
    <mergeCell ref="B22:K22"/>
    <mergeCell ref="H23:I23"/>
    <mergeCell ref="B26:K26"/>
    <mergeCell ref="J23:K23"/>
    <mergeCell ref="J24:K25"/>
    <mergeCell ref="C23:D23"/>
    <mergeCell ref="C24:D24"/>
    <mergeCell ref="E23:F23"/>
    <mergeCell ref="E24:F24"/>
    <mergeCell ref="G24:G25"/>
    <mergeCell ref="B40:H40"/>
    <mergeCell ref="E25:F25"/>
    <mergeCell ref="C25:D25"/>
    <mergeCell ref="K27:K28"/>
    <mergeCell ref="I27:I28"/>
    <mergeCell ref="J27:J28"/>
    <mergeCell ref="H27:H28"/>
    <mergeCell ref="H24:I25"/>
    <mergeCell ref="C27:C28"/>
    <mergeCell ref="D27:D28"/>
    <mergeCell ref="E27:E28"/>
    <mergeCell ref="F27:F28"/>
    <mergeCell ref="G27:G28"/>
  </mergeCells>
  <dataValidations count="2">
    <dataValidation allowBlank="1" showDropDown="1" showInputMessage="1" showErrorMessage="1" sqref="F29:F39 G16:G21" xr:uid="{00000000-0002-0000-0000-000000000000}"/>
    <dataValidation imeMode="off" allowBlank="1" showInputMessage="1" showErrorMessage="1" sqref="D72 H74:I78 D74:E74 D76:D78 E76:E77" xr:uid="{00000000-0002-0000-0000-000003000000}"/>
  </dataValidations>
  <printOptions horizontalCentered="1" verticalCentered="1"/>
  <pageMargins left="0.35433070866141736" right="0.15748031496062992" top="0.23622047244094491" bottom="0.27559055118110237" header="0.15748031496062992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User</cp:lastModifiedBy>
  <cp:lastPrinted>2021-03-12T12:53:16Z</cp:lastPrinted>
  <dcterms:created xsi:type="dcterms:W3CDTF">2012-01-10T18:33:01Z</dcterms:created>
  <dcterms:modified xsi:type="dcterms:W3CDTF">2021-05-12T10:23:11Z</dcterms:modified>
</cp:coreProperties>
</file>