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teilte Ablagen\2_Gold\3_Training Camps\2022\OTC\OTC Porec CRO\"/>
    </mc:Choice>
  </mc:AlternateContent>
  <xr:revisionPtr revIDLastSave="0" documentId="8_{7B4D159B-B259-4394-8394-8359ED3D2B59}" xr6:coauthVersionLast="47" xr6:coauthVersionMax="47" xr10:uidLastSave="{00000000-0000-0000-0000-000000000000}"/>
  <bookViews>
    <workbookView xWindow="-108" yWindow="-108" windowWidth="23256" windowHeight="12456" xr2:uid="{4C5F024B-2CAC-46D5-A967-5EAAF295A451}"/>
  </bookViews>
  <sheets>
    <sheet name="Accommodation" sheetId="1" r:id="rId1"/>
    <sheet name="Transf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23" i="1"/>
  <c r="K52" i="1"/>
  <c r="K54" i="1"/>
  <c r="K53" i="1"/>
  <c r="L60" i="1" l="1"/>
  <c r="L61" i="1" s="1"/>
  <c r="L62" i="1" s="1"/>
  <c r="L63" i="1" s="1"/>
  <c r="L64" i="1" s="1"/>
  <c r="L65" i="1" s="1"/>
  <c r="L66" i="1" s="1"/>
  <c r="L67" i="1" s="1"/>
  <c r="L68" i="1" s="1"/>
  <c r="L69" i="1" s="1"/>
  <c r="J60" i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C59" i="1"/>
  <c r="C60" i="1" s="1"/>
  <c r="F58" i="1" s="1"/>
  <c r="F59" i="1" s="1"/>
  <c r="F60" i="1" s="1"/>
  <c r="K51" i="1"/>
  <c r="L50" i="1" l="1"/>
  <c r="K55" i="1" s="1"/>
</calcChain>
</file>

<file path=xl/sharedStrings.xml><?xml version="1.0" encoding="utf-8"?>
<sst xmlns="http://schemas.openxmlformats.org/spreadsheetml/2006/main" count="98" uniqueCount="62">
  <si>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</si>
  <si>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Accomodation emergency contact: Mr. Siniša Ergotić                    +385 99 368 6996</t>
  </si>
  <si>
    <t>Zagreb Cadet European Cup and Training Camp</t>
  </si>
  <si>
    <t>TRAVEL &amp; ACCOMODATION FORM</t>
  </si>
  <si>
    <t xml:space="preserve">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</si>
  <si>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</si>
  <si>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</si>
  <si>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</si>
  <si>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</si>
  <si>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</si>
  <si>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</si>
  <si>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</si>
  <si>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</si>
  <si>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</si>
  <si>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</si>
  <si>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Single room</t>
  </si>
  <si>
    <t>ACCOMMODATION</t>
  </si>
  <si>
    <t>Name, Last name</t>
  </si>
  <si>
    <t>Nights</t>
  </si>
  <si>
    <t>PP/night</t>
  </si>
  <si>
    <t>TOTAL €</t>
  </si>
  <si>
    <t>Single</t>
  </si>
  <si>
    <t>Double</t>
  </si>
  <si>
    <t>ACCOMMODATION TOTAL</t>
  </si>
  <si>
    <t>PCR tests</t>
  </si>
  <si>
    <t>TOTAL</t>
  </si>
  <si>
    <t>PROFORMA INVOICE WILL BE SENT TO YOU UPON RECEIVAL OF FILLED FORM</t>
  </si>
  <si>
    <t xml:space="preserve">Please send before Monday, 12th February 2022, to croatia@judo.hr 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</si>
  <si>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</si>
  <si>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</si>
  <si>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</si>
  <si>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</si>
  <si>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</si>
  <si>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</si>
  <si>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</si>
  <si>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</si>
  <si>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</si>
  <si>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</si>
  <si>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</si>
  <si>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</si>
  <si>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</si>
  <si>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</si>
  <si>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</si>
  <si>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</si>
  <si>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</si>
  <si>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Room</t>
  </si>
  <si>
    <t>Function</t>
  </si>
  <si>
    <t>Arrival</t>
  </si>
  <si>
    <t>Departure</t>
  </si>
  <si>
    <t>Porec EJU OTC 2022</t>
  </si>
  <si>
    <t>Hotel</t>
  </si>
  <si>
    <t>Extra night</t>
  </si>
  <si>
    <t>Double room</t>
  </si>
  <si>
    <t>Hotels</t>
  </si>
  <si>
    <t>Exit PCR tests</t>
  </si>
  <si>
    <t>EJU Member Federation fee</t>
  </si>
  <si>
    <t>Non-EJU Member Federation fee</t>
  </si>
  <si>
    <t>Delfin 2*</t>
  </si>
  <si>
    <t>Laguna 3*</t>
  </si>
  <si>
    <t>Molindrio 4*</t>
  </si>
  <si>
    <t>Albatros 4*</t>
  </si>
  <si>
    <t>Price per person per 7nights 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</si>
</sst>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;[Red]\-#,##0\ [$€-1]"/>
    <numFmt numFmtId="165" formatCode="#,##0\ [$€-1]"/>
    <numFmt numFmtId="166" formatCode="[$-20000]ddd\,\ mmm\ dd"/>
    <numFmt numFmtId="167" formatCode="00"/>
    <numFmt numFmtId="168" formatCode="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22" fontId="1" fillId="2" borderId="19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16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0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1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2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10" fillId="3" borderId="16" xfId="0" applyNumberFormat="1" applyFont="1" applyFill="1" applyBorder="1" applyAlignment="1" applyProtection="1">
      <alignment horizontal="center" vertical="center"/>
      <protection hidden="1"/>
    </xf>
    <xf numFmtId="165" fontId="10" fillId="3" borderId="16" xfId="0" applyNumberFormat="1" applyFont="1" applyFill="1" applyBorder="1" applyAlignment="1" applyProtection="1">
      <alignment horizontal="center" vertical="center"/>
      <protection hidden="1"/>
    </xf>
    <xf numFmtId="166" fontId="14" fillId="2" borderId="0" xfId="0" applyNumberFormat="1" applyFont="1" applyFill="1" applyAlignment="1" applyProtection="1">
      <alignment vertical="center"/>
      <protection hidden="1"/>
    </xf>
    <xf numFmtId="14" fontId="1" fillId="2" borderId="0" xfId="0" applyNumberFormat="1" applyFont="1" applyFill="1" applyAlignment="1" applyProtection="1">
      <alignment vertical="center"/>
      <protection hidden="1"/>
    </xf>
    <xf numFmtId="166" fontId="15" fillId="2" borderId="0" xfId="0" applyNumberFormat="1" applyFont="1" applyFill="1" applyAlignment="1" applyProtection="1">
      <alignment vertical="center"/>
      <protection hidden="1"/>
    </xf>
    <xf numFmtId="164" fontId="1" fillId="2" borderId="0" xfId="0" applyNumberFormat="1" applyFont="1" applyFill="1" applyAlignment="1" applyProtection="1">
      <alignment vertical="center"/>
      <protection hidden="1"/>
    </xf>
    <xf numFmtId="1" fontId="1" fillId="2" borderId="0" xfId="0" applyNumberFormat="1" applyFont="1" applyFill="1" applyAlignment="1" applyProtection="1">
      <alignment vertical="center"/>
      <protection hidden="1"/>
    </xf>
    <xf numFmtId="167" fontId="1" fillId="2" borderId="0" xfId="0" applyNumberFormat="1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7" fillId="2" borderId="44" xfId="0" applyFont="1" applyFill="1" applyBorder="1" applyAlignment="1" applyProtection="1">
      <alignment vertical="center"/>
      <protection hidden="1"/>
    </xf>
    <xf numFmtId="0" fontId="17" fillId="2" borderId="12" xfId="0" applyFont="1" applyFill="1" applyBorder="1" applyAlignment="1" applyProtection="1">
      <alignment horizontal="left"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0" fillId="2" borderId="47" xfId="0" applyFill="1" applyBorder="1" applyAlignment="1" applyProtection="1">
      <alignment vertical="center"/>
      <protection hidden="1"/>
    </xf>
    <xf numFmtId="0" fontId="17" fillId="2" borderId="46" xfId="0" applyFont="1" applyFill="1" applyBorder="1" applyAlignment="1" applyProtection="1">
      <alignment vertical="center"/>
      <protection hidden="1"/>
    </xf>
    <xf numFmtId="0" fontId="17" fillId="2" borderId="48" xfId="0" applyFont="1" applyFill="1" applyBorder="1" applyAlignment="1" applyProtection="1">
      <alignment vertical="center"/>
      <protection hidden="1"/>
    </xf>
    <xf numFmtId="0" fontId="17" fillId="2" borderId="48" xfId="0" applyFont="1" applyFill="1" applyBorder="1" applyAlignment="1" applyProtection="1">
      <alignment horizontal="left" vertical="center"/>
      <protection hidden="1"/>
    </xf>
    <xf numFmtId="0" fontId="1" fillId="2" borderId="50" xfId="0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7" fillId="2" borderId="29" xfId="0" applyFont="1" applyFill="1" applyBorder="1" applyAlignment="1" applyProtection="1">
      <alignment vertical="center"/>
      <protection hidden="1"/>
    </xf>
    <xf numFmtId="0" fontId="17" fillId="2" borderId="39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55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165" fontId="10" fillId="3" borderId="20" xfId="0" applyNumberFormat="1" applyFont="1" applyFill="1" applyBorder="1" applyAlignment="1" applyProtection="1">
      <alignment horizontal="center" vertical="center"/>
      <protection hidden="1"/>
    </xf>
    <xf numFmtId="0" fontId="19" fillId="2" borderId="25" xfId="0" applyFont="1" applyFill="1" applyBorder="1" applyAlignment="1" applyProtection="1">
      <alignment vertical="center" wrapText="1"/>
      <protection locked="0"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165" fontId="9" fillId="3" borderId="22" xfId="0" applyNumberFormat="1" applyFont="1" applyFill="1" applyBorder="1" applyAlignment="1" applyProtection="1">
      <alignment horizontal="center" vertical="center"/>
      <protection hidden="1"/>
    </xf>
    <xf numFmtId="165" fontId="9" fillId="3" borderId="23" xfId="0" applyNumberFormat="1" applyFont="1" applyFill="1" applyBorder="1" applyAlignment="1" applyProtection="1">
      <alignment horizontal="center" vertical="center"/>
      <protection hidden="1"/>
    </xf>
    <xf numFmtId="165" fontId="19" fillId="2" borderId="67" xfId="0" applyNumberFormat="1" applyFont="1" applyFill="1" applyBorder="1" applyAlignment="1" applyProtection="1">
      <alignment horizontal="center" vertical="center" wrapText="1"/>
      <protection locked="0" hidden="1"/>
    </xf>
    <xf numFmtId="165" fontId="19" fillId="2" borderId="60" xfId="0" applyNumberFormat="1" applyFont="1" applyFill="1" applyBorder="1" applyAlignment="1" applyProtection="1">
      <alignment horizontal="center" vertical="center" wrapText="1"/>
      <protection locked="0" hidden="1"/>
    </xf>
    <xf numFmtId="168" fontId="19" fillId="2" borderId="67" xfId="0" applyNumberFormat="1" applyFont="1" applyFill="1" applyBorder="1" applyAlignment="1" applyProtection="1">
      <alignment horizontal="center" vertical="center" wrapText="1"/>
      <protection locked="0" hidden="1"/>
    </xf>
    <xf numFmtId="168" fontId="19" fillId="2" borderId="60" xfId="0" applyNumberFormat="1" applyFont="1" applyFill="1" applyBorder="1" applyAlignment="1" applyProtection="1">
      <alignment horizontal="center" vertical="center" wrapText="1"/>
      <protection locked="0" hidden="1"/>
    </xf>
    <xf numFmtId="168" fontId="19" fillId="2" borderId="68" xfId="0" applyNumberFormat="1" applyFont="1" applyFill="1" applyBorder="1" applyAlignment="1" applyProtection="1">
      <alignment horizontal="center" vertical="center" wrapText="1"/>
      <protection locked="0" hidden="1"/>
    </xf>
    <xf numFmtId="168" fontId="19" fillId="2" borderId="61" xfId="0" applyNumberFormat="1" applyFont="1" applyFill="1" applyBorder="1" applyAlignment="1" applyProtection="1">
      <alignment horizontal="center" vertical="center" wrapText="1"/>
      <protection locked="0" hidden="1"/>
    </xf>
    <xf numFmtId="165" fontId="19" fillId="2" borderId="64" xfId="0" applyNumberFormat="1" applyFont="1" applyFill="1" applyBorder="1" applyAlignment="1" applyProtection="1">
      <alignment horizontal="center" vertical="center" wrapText="1"/>
      <protection locked="0" hidden="1"/>
    </xf>
    <xf numFmtId="168" fontId="19" fillId="2" borderId="65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51" xfId="0" applyFont="1" applyFill="1" applyBorder="1" applyAlignment="1" applyProtection="1">
      <alignment horizontal="center" vertical="center" wrapText="1"/>
      <protection hidden="1"/>
    </xf>
    <xf numFmtId="0" fontId="1" fillId="2" borderId="52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9" fillId="2" borderId="58" xfId="0" applyFont="1" applyFill="1" applyBorder="1" applyAlignment="1" applyProtection="1">
      <alignment horizontal="center" vertical="center" wrapText="1"/>
      <protection locked="0" hidden="1"/>
    </xf>
    <xf numFmtId="0" fontId="9" fillId="2" borderId="59" xfId="0" applyFont="1" applyFill="1" applyBorder="1" applyAlignment="1" applyProtection="1">
      <alignment horizontal="center" vertical="center" wrapText="1"/>
      <protection locked="0" hidden="1"/>
    </xf>
    <xf numFmtId="0" fontId="19" fillId="2" borderId="4" xfId="0" applyFont="1" applyFill="1" applyBorder="1" applyAlignment="1" applyProtection="1">
      <alignment horizontal="center" vertical="center" wrapText="1"/>
      <protection locked="0" hidden="1"/>
    </xf>
    <xf numFmtId="0" fontId="19" fillId="2" borderId="6" xfId="0" applyFont="1" applyFill="1" applyBorder="1" applyAlignment="1" applyProtection="1">
      <alignment horizontal="center" vertical="center" wrapText="1"/>
      <protection locked="0" hidden="1"/>
    </xf>
    <xf numFmtId="0" fontId="9" fillId="2" borderId="34" xfId="0" applyFont="1" applyFill="1" applyBorder="1" applyAlignment="1" applyProtection="1">
      <alignment horizontal="center" vertical="center" wrapText="1"/>
      <protection locked="0" hidden="1"/>
    </xf>
    <xf numFmtId="0" fontId="9" fillId="2" borderId="32" xfId="0" applyFont="1" applyFill="1" applyBorder="1" applyAlignment="1" applyProtection="1">
      <alignment horizontal="center" vertical="center" wrapText="1"/>
      <protection locked="0" hidden="1"/>
    </xf>
    <xf numFmtId="0" fontId="9" fillId="2" borderId="35" xfId="0" applyFont="1" applyFill="1" applyBorder="1" applyAlignment="1" applyProtection="1">
      <alignment horizontal="center" vertical="center" wrapText="1"/>
      <protection locked="0" hidden="1"/>
    </xf>
    <xf numFmtId="164" fontId="20" fillId="0" borderId="67" xfId="0" applyNumberFormat="1" applyFont="1" applyBorder="1" applyAlignment="1">
      <alignment horizontal="center" vertical="center" wrapText="1"/>
    </xf>
    <xf numFmtId="164" fontId="20" fillId="0" borderId="60" xfId="0" applyNumberFormat="1" applyFont="1" applyBorder="1" applyAlignment="1">
      <alignment horizontal="center" vertical="center" wrapText="1"/>
    </xf>
    <xf numFmtId="164" fontId="20" fillId="0" borderId="64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17" fillId="2" borderId="29" xfId="0" applyFont="1" applyFill="1" applyBorder="1" applyAlignment="1" applyProtection="1">
      <alignment horizontal="left" vertical="center" indent="1"/>
      <protection hidden="1"/>
    </xf>
    <xf numFmtId="0" fontId="17" fillId="2" borderId="46" xfId="0" applyFont="1" applyFill="1" applyBorder="1" applyAlignment="1" applyProtection="1">
      <alignment horizontal="left" vertical="center" indent="1"/>
      <protection hidden="1"/>
    </xf>
    <xf numFmtId="0" fontId="17" fillId="2" borderId="49" xfId="0" applyFont="1" applyFill="1" applyBorder="1" applyAlignment="1" applyProtection="1">
      <alignment horizontal="center" vertical="center"/>
      <protection hidden="1"/>
    </xf>
    <xf numFmtId="0" fontId="17" fillId="2" borderId="39" xfId="0" applyFont="1" applyFill="1" applyBorder="1" applyAlignment="1" applyProtection="1">
      <alignment horizontal="center" vertical="center"/>
      <protection hidden="1"/>
    </xf>
    <xf numFmtId="0" fontId="17" fillId="2" borderId="40" xfId="0" applyFont="1" applyFill="1" applyBorder="1" applyAlignment="1" applyProtection="1">
      <alignment horizontal="center" vertical="center"/>
      <protection hidden="1"/>
    </xf>
    <xf numFmtId="0" fontId="17" fillId="2" borderId="49" xfId="0" applyFont="1" applyFill="1" applyBorder="1" applyAlignment="1" applyProtection="1">
      <alignment horizontal="left" vertical="center" indent="1"/>
      <protection hidden="1"/>
    </xf>
    <xf numFmtId="0" fontId="17" fillId="2" borderId="39" xfId="0" applyFont="1" applyFill="1" applyBorder="1" applyAlignment="1" applyProtection="1">
      <alignment horizontal="left" vertical="center" indent="1"/>
      <protection hidden="1"/>
    </xf>
    <xf numFmtId="0" fontId="17" fillId="2" borderId="40" xfId="0" applyFont="1" applyFill="1" applyBorder="1" applyAlignment="1" applyProtection="1">
      <alignment horizontal="left" vertical="center" indent="1"/>
      <protection hidden="1"/>
    </xf>
    <xf numFmtId="0" fontId="12" fillId="3" borderId="31" xfId="0" applyFont="1" applyFill="1" applyBorder="1" applyAlignment="1" applyProtection="1">
      <alignment horizontal="center" vertical="center" wrapText="1"/>
      <protection hidden="1"/>
    </xf>
    <xf numFmtId="0" fontId="12" fillId="3" borderId="32" xfId="0" applyFont="1" applyFill="1" applyBorder="1" applyAlignment="1" applyProtection="1">
      <alignment horizontal="center" vertical="center" wrapText="1"/>
      <protection hidden="1"/>
    </xf>
    <xf numFmtId="0" fontId="12" fillId="3" borderId="33" xfId="0" applyFont="1" applyFill="1" applyBorder="1" applyAlignment="1" applyProtection="1">
      <alignment horizontal="center" vertical="center" wrapText="1"/>
      <protection hidden="1"/>
    </xf>
    <xf numFmtId="165" fontId="12" fillId="3" borderId="34" xfId="0" applyNumberFormat="1" applyFont="1" applyFill="1" applyBorder="1" applyAlignment="1" applyProtection="1">
      <alignment horizontal="center" vertical="center"/>
      <protection hidden="1"/>
    </xf>
    <xf numFmtId="165" fontId="12" fillId="3" borderId="35" xfId="0" applyNumberFormat="1" applyFont="1" applyFill="1" applyBorder="1" applyAlignment="1" applyProtection="1">
      <alignment horizontal="center" vertical="center"/>
      <protection hidden="1"/>
    </xf>
    <xf numFmtId="0" fontId="13" fillId="2" borderId="36" xfId="0" applyFont="1" applyFill="1" applyBorder="1" applyAlignment="1" applyProtection="1">
      <alignment horizontal="center" vertical="center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3" fillId="2" borderId="37" xfId="0" applyFont="1" applyFill="1" applyBorder="1" applyAlignment="1" applyProtection="1">
      <alignment horizontal="center" vertical="center"/>
      <protection hidden="1"/>
    </xf>
    <xf numFmtId="0" fontId="13" fillId="2" borderId="38" xfId="0" applyFont="1" applyFill="1" applyBorder="1" applyAlignment="1" applyProtection="1">
      <alignment horizontal="center" vertical="center"/>
      <protection hidden="1"/>
    </xf>
    <xf numFmtId="0" fontId="13" fillId="2" borderId="39" xfId="0" applyFont="1" applyFill="1" applyBorder="1" applyAlignment="1" applyProtection="1">
      <alignment horizontal="center" vertical="center"/>
      <protection hidden="1"/>
    </xf>
    <xf numFmtId="0" fontId="13" fillId="2" borderId="40" xfId="0" applyFont="1" applyFill="1" applyBorder="1" applyAlignment="1" applyProtection="1">
      <alignment horizontal="center" vertical="center"/>
      <protection hidden="1"/>
    </xf>
    <xf numFmtId="0" fontId="16" fillId="2" borderId="41" xfId="0" applyFont="1" applyFill="1" applyBorder="1" applyAlignment="1" applyProtection="1">
      <alignment horizontal="center" vertical="center"/>
      <protection hidden="1"/>
    </xf>
    <xf numFmtId="0" fontId="16" fillId="2" borderId="56" xfId="0" applyFont="1" applyFill="1" applyBorder="1" applyAlignment="1" applyProtection="1">
      <alignment horizontal="center" vertical="center"/>
      <protection hidden="1"/>
    </xf>
    <xf numFmtId="0" fontId="16" fillId="2" borderId="42" xfId="0" applyFont="1" applyFill="1" applyBorder="1" applyAlignment="1" applyProtection="1">
      <alignment horizontal="center" vertical="center"/>
      <protection hidden="1"/>
    </xf>
    <xf numFmtId="0" fontId="16" fillId="2" borderId="43" xfId="0" applyFont="1" applyFill="1" applyBorder="1" applyAlignment="1" applyProtection="1">
      <alignment horizontal="center" vertical="center"/>
      <protection hidden="1"/>
    </xf>
    <xf numFmtId="0" fontId="16" fillId="2" borderId="4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45" xfId="0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left" vertical="center" indent="1"/>
      <protection hidden="1"/>
    </xf>
    <xf numFmtId="0" fontId="18" fillId="2" borderId="29" xfId="0" applyFont="1" applyFill="1" applyBorder="1" applyAlignment="1" applyProtection="1">
      <alignment horizontal="left" vertical="center" indent="1"/>
      <protection hidden="1"/>
    </xf>
    <xf numFmtId="0" fontId="18" fillId="2" borderId="46" xfId="0" applyFont="1" applyFill="1" applyBorder="1" applyAlignment="1" applyProtection="1">
      <alignment horizontal="left" vertical="center" indent="1"/>
      <protection hidden="1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54" xfId="0" applyFont="1" applyFill="1" applyBorder="1" applyAlignment="1" applyProtection="1">
      <alignment horizontal="center" vertical="center"/>
      <protection hidden="1"/>
    </xf>
    <xf numFmtId="0" fontId="11" fillId="2" borderId="53" xfId="0" applyFont="1" applyFill="1" applyBorder="1" applyAlignment="1" applyProtection="1">
      <alignment horizontal="center" vertical="center"/>
      <protection locked="0" hidden="1"/>
    </xf>
    <xf numFmtId="0" fontId="11" fillId="2" borderId="26" xfId="0" applyFont="1" applyFill="1" applyBorder="1" applyAlignment="1" applyProtection="1">
      <alignment horizontal="center" vertical="center"/>
      <protection locked="0" hidden="1"/>
    </xf>
    <xf numFmtId="0" fontId="11" fillId="2" borderId="54" xfId="0" applyFont="1" applyFill="1" applyBorder="1" applyAlignment="1" applyProtection="1">
      <alignment horizontal="center" vertical="center"/>
      <protection locked="0" hidden="1"/>
    </xf>
    <xf numFmtId="165" fontId="9" fillId="3" borderId="53" xfId="0" applyNumberFormat="1" applyFont="1" applyFill="1" applyBorder="1" applyAlignment="1" applyProtection="1">
      <alignment horizontal="center" vertical="center"/>
      <protection hidden="1"/>
    </xf>
    <xf numFmtId="165" fontId="9" fillId="3" borderId="27" xfId="0" applyNumberFormat="1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locked="0" hidden="1"/>
    </xf>
    <xf numFmtId="0" fontId="11" fillId="2" borderId="29" xfId="0" applyFont="1" applyFill="1" applyBorder="1" applyAlignment="1" applyProtection="1">
      <alignment horizontal="center" vertical="center"/>
      <protection locked="0" hidden="1"/>
    </xf>
    <xf numFmtId="0" fontId="11" fillId="2" borderId="12" xfId="0" applyFont="1" applyFill="1" applyBorder="1" applyAlignment="1" applyProtection="1">
      <alignment horizontal="center" vertical="center"/>
      <protection locked="0" hidden="1"/>
    </xf>
    <xf numFmtId="165" fontId="9" fillId="3" borderId="11" xfId="0" applyNumberFormat="1" applyFont="1" applyFill="1" applyBorder="1" applyAlignment="1" applyProtection="1">
      <alignment horizontal="center" vertical="center"/>
      <protection hidden="1"/>
    </xf>
    <xf numFmtId="165" fontId="9" fillId="3" borderId="30" xfId="0" applyNumberFormat="1" applyFont="1" applyFill="1" applyBorder="1" applyAlignment="1" applyProtection="1">
      <alignment horizontal="center" vertic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8" fillId="2" borderId="66" xfId="0" applyFont="1" applyFill="1" applyBorder="1" applyAlignment="1" applyProtection="1">
      <alignment horizontal="center" vertical="center" wrapText="1"/>
      <protection locked="0" hidden="1"/>
    </xf>
    <xf numFmtId="0" fontId="8" fillId="2" borderId="57" xfId="0" applyFont="1" applyFill="1" applyBorder="1" applyAlignment="1" applyProtection="1">
      <alignment horizontal="center" vertical="center" wrapText="1"/>
      <protection locked="0" hidden="1"/>
    </xf>
    <xf numFmtId="0" fontId="8" fillId="2" borderId="55" xfId="0" applyFont="1" applyFill="1" applyBorder="1" applyAlignment="1" applyProtection="1">
      <alignment horizontal="center" vertical="center" wrapText="1"/>
      <protection locked="0" hidden="1"/>
    </xf>
    <xf numFmtId="0" fontId="8" fillId="2" borderId="66" xfId="0" applyFont="1" applyFill="1" applyBorder="1" applyAlignment="1" applyProtection="1">
      <alignment horizontal="center" vertical="center"/>
      <protection hidden="1"/>
    </xf>
    <xf numFmtId="0" fontId="8" fillId="2" borderId="57" xfId="0" applyFont="1" applyFill="1" applyBorder="1" applyAlignment="1" applyProtection="1">
      <alignment horizontal="center" vertical="center"/>
      <protection hidden="1"/>
    </xf>
    <xf numFmtId="0" fontId="8" fillId="2" borderId="55" xfId="0" applyFont="1" applyFill="1" applyBorder="1" applyAlignment="1" applyProtection="1">
      <alignment horizontal="center" vertical="center"/>
      <protection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8" fillId="2" borderId="63" xfId="0" applyFont="1" applyFill="1" applyBorder="1" applyAlignment="1" applyProtection="1">
      <alignment horizontal="center" vertical="center"/>
      <protection hidden="1"/>
    </xf>
    <xf numFmtId="0" fontId="8" fillId="2" borderId="24" xfId="0" applyFont="1" applyFill="1" applyBorder="1" applyAlignment="1" applyProtection="1">
      <alignment horizontal="center" vertical="center"/>
      <protection hidden="1"/>
    </xf>
    <xf numFmtId="168" fontId="19" fillId="2" borderId="64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2" borderId="53" xfId="0" applyFont="1" applyFill="1" applyBorder="1" applyAlignment="1" applyProtection="1">
      <alignment horizontal="center" vertical="center" wrapText="1"/>
      <protection locked="0" hidden="1"/>
    </xf>
    <xf numFmtId="0" fontId="19" fillId="2" borderId="54" xfId="0" applyFont="1" applyFill="1" applyBorder="1" applyAlignment="1" applyProtection="1">
      <alignment horizontal="center" vertical="center" wrapText="1"/>
      <protection locked="0" hidden="1"/>
    </xf>
    <xf numFmtId="0" fontId="9" fillId="2" borderId="16" xfId="0" applyFont="1" applyFill="1" applyBorder="1" applyAlignment="1" applyProtection="1">
      <alignment horizontal="center" vertical="center" wrapText="1"/>
      <protection locked="0" hidden="1"/>
    </xf>
    <xf numFmtId="0" fontId="9" fillId="2" borderId="20" xfId="0" applyFont="1" applyFill="1" applyBorder="1" applyAlignment="1" applyProtection="1">
      <alignment horizontal="center" vertical="center" wrapText="1"/>
      <protection locked="0"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9" fillId="2" borderId="5" xfId="0" applyFont="1" applyFill="1" applyBorder="1" applyAlignment="1" applyProtection="1">
      <alignment horizontal="center" vertical="center" wrapText="1"/>
      <protection locked="0" hidden="1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1</xdr:col>
      <xdr:colOff>16243</xdr:colOff>
      <xdr:row>6</xdr:row>
      <xdr:rowOff>168414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BDABDD8A-2FCE-4F05-9C69-07AF8F82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2221"/>
          <a:ext cx="1706267" cy="1173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83</xdr:row>
      <xdr:rowOff>120314</xdr:rowOff>
    </xdr:from>
    <xdr:to>
      <xdr:col>0</xdr:col>
      <xdr:colOff>571499</xdr:colOff>
      <xdr:row>91</xdr:row>
      <xdr:rowOff>20051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603B5D-475F-42F1-B458-C30EEF25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0980719"/>
          <a:ext cx="1736469" cy="13551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781941</xdr:colOff>
      <xdr:row>6</xdr:row>
      <xdr:rowOff>136430</xdr:rowOff>
    </xdr:to>
    <xdr:pic>
      <xdr:nvPicPr>
        <xdr:cNvPr id="4" name="Picture 3" descr="hjs1.jpg">
          <a:extLst>
            <a:ext uri="{FF2B5EF4-FFF2-40B4-BE49-F238E27FC236}">
              <a16:creationId xmlns:a16="http://schemas.microsoft.com/office/drawing/2014/main" id="{5B7011DE-2EF4-4698-AA0A-EDDDB59B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701931</xdr:colOff>
      <xdr:row>6</xdr:row>
      <xdr:rowOff>134525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80B73617-829D-40CE-8AE0-0B49FAF3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2C5B-4AB1-4C73-82F8-E9FF3B2B0FE5}">
  <dimension ref="A4:AB91"/>
  <sheetViews>
    <sheetView tabSelected="1" topLeftCell="A87" workbookViewId="0">
      <selection activeCell="M55" sqref="M55"/>
    </sheetView>
  </sheetViews>
  <sheetFormatPr defaultColWidth="0" defaultRowHeight="15" customHeight="1" x14ac:dyDescent="0.3"/>
  <cols>
    <col min="1" max="1" width="9.109375" style="1" customWidth="1"/>
    <col min="2" max="2" width="13.77734375" style="1" customWidth="1" collapsed="1"/>
    <col min="3" max="3" width="12.88671875" style="1" customWidth="1" collapsed="1"/>
    <col min="4" max="4" width="13.44140625" style="1" customWidth="1" collapsed="1"/>
    <col min="5" max="5" width="16.21875" style="1" customWidth="1"/>
    <col min="6" max="6" width="18.21875" style="1" customWidth="1" collapsed="1"/>
    <col min="7" max="7" width="11.77734375" style="1" customWidth="1" collapsed="1"/>
    <col min="8" max="8" width="13.44140625" style="1" customWidth="1" collapsed="1"/>
    <col min="9" max="9" width="11.88671875" style="1" customWidth="1"/>
    <col min="10" max="10" width="14.33203125" style="1" customWidth="1" collapsed="1"/>
    <col min="11" max="11" width="11.44140625" style="1" customWidth="1" collapsed="1"/>
    <col min="12" max="12" width="12.6640625" style="1" customWidth="1"/>
    <col min="13" max="13" width="9.109375" style="1" customWidth="1" collapsed="1"/>
    <col min="14" max="24" width="0" style="1" hidden="1" customWidth="1" collapsed="1"/>
    <col min="25" max="25" width="9.109375" style="1" hidden="1" customWidth="1" collapsed="1"/>
    <col min="26" max="26" width="9.109375" style="1" hidden="1" customWidth="1"/>
    <col min="27" max="27" width="9.109375" style="1" hidden="1" customWidth="1" collapsed="1"/>
    <col min="28" max="28" width="9.109375" style="1" hidden="1" customWidth="1"/>
    <col min="29" max="16384" width="9.109375" style="1" hidden="1" collapsed="1"/>
  </cols>
  <sheetData>
    <row r="4" spans="2:12" ht="18" x14ac:dyDescent="0.3">
      <c r="G4" s="68" t="s">
        <v>0</v>
      </c>
      <c r="H4" s="68"/>
      <c r="I4" s="68"/>
      <c r="J4" s="68"/>
      <c r="K4" s="68"/>
      <c r="L4" s="68"/>
    </row>
    <row r="5" spans="2:12" ht="18.75" customHeight="1" x14ac:dyDescent="0.3">
      <c r="G5" s="69" t="s">
        <v>1</v>
      </c>
      <c r="H5" s="69"/>
      <c r="I5" s="69"/>
      <c r="J5" s="69"/>
      <c r="K5" s="69"/>
      <c r="L5" s="69"/>
    </row>
    <row r="6" spans="2:12" thickBot="1" x14ac:dyDescent="0.35">
      <c r="G6" s="70"/>
      <c r="H6" s="70"/>
      <c r="I6" s="70"/>
      <c r="J6" s="70"/>
      <c r="K6" s="70"/>
      <c r="L6" s="70"/>
    </row>
    <row r="8" spans="2:12" ht="14.4" x14ac:dyDescent="0.3">
      <c r="B8" s="71" t="s">
        <v>49</v>
      </c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2:12" thickBot="1" x14ac:dyDescent="0.3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2:12" ht="32.25" customHeight="1" thickBot="1" x14ac:dyDescent="0.35">
      <c r="B10" s="73" t="s">
        <v>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2" ht="18" x14ac:dyDescent="0.3">
      <c r="B11" s="2" t="s">
        <v>4</v>
      </c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2:12" ht="18" x14ac:dyDescent="0.3">
      <c r="B12" s="46"/>
      <c r="C12" s="151"/>
      <c r="D12" s="151"/>
      <c r="E12" s="151"/>
      <c r="F12" s="151"/>
      <c r="G12" s="151"/>
      <c r="H12" s="151"/>
      <c r="I12" s="151"/>
      <c r="J12" s="151"/>
      <c r="K12" s="151"/>
      <c r="L12" s="152"/>
    </row>
    <row r="13" spans="2:12" ht="18" x14ac:dyDescent="0.3">
      <c r="B13" s="46"/>
      <c r="C13" s="151"/>
      <c r="D13" s="151"/>
      <c r="E13" s="151"/>
      <c r="F13" s="151"/>
      <c r="G13" s="151"/>
      <c r="H13" s="151"/>
      <c r="I13" s="151"/>
      <c r="J13" s="151"/>
      <c r="K13" s="151"/>
      <c r="L13" s="152"/>
    </row>
    <row r="14" spans="2:12" ht="18.600000000000001" thickBot="1" x14ac:dyDescent="0.35">
      <c r="B14" s="44"/>
      <c r="C14" s="78"/>
      <c r="D14" s="79"/>
      <c r="E14" s="79"/>
      <c r="F14" s="79"/>
      <c r="G14" s="79"/>
      <c r="H14" s="79"/>
      <c r="I14" s="79"/>
      <c r="J14" s="79"/>
      <c r="K14" s="79"/>
      <c r="L14" s="80"/>
    </row>
    <row r="15" spans="2:12" ht="18" customHeight="1" x14ac:dyDescent="0.3">
      <c r="B15" s="45"/>
      <c r="C15" s="45"/>
      <c r="D15" s="149" t="s">
        <v>61</v>
      </c>
      <c r="E15" s="150"/>
      <c r="F15" s="76" t="s">
        <v>51</v>
      </c>
      <c r="G15" s="77"/>
      <c r="H15" s="49"/>
      <c r="I15" s="149" t="s">
        <v>61</v>
      </c>
      <c r="J15" s="150"/>
      <c r="K15" s="76" t="s">
        <v>51</v>
      </c>
      <c r="L15" s="77"/>
    </row>
    <row r="16" spans="2:12" ht="16.2" thickBot="1" x14ac:dyDescent="0.35">
      <c r="B16" s="46"/>
      <c r="C16" s="47" t="s">
        <v>50</v>
      </c>
      <c r="D16" s="50" t="s">
        <v>15</v>
      </c>
      <c r="E16" s="50" t="s">
        <v>52</v>
      </c>
      <c r="F16" s="50" t="s">
        <v>15</v>
      </c>
      <c r="G16" s="51" t="s">
        <v>52</v>
      </c>
      <c r="H16" s="47" t="s">
        <v>50</v>
      </c>
      <c r="I16" s="50" t="s">
        <v>15</v>
      </c>
      <c r="J16" s="50" t="s">
        <v>52</v>
      </c>
      <c r="K16" s="50" t="s">
        <v>15</v>
      </c>
      <c r="L16" s="51" t="s">
        <v>52</v>
      </c>
    </row>
    <row r="17" spans="2:12" ht="14.4" customHeight="1" x14ac:dyDescent="0.3">
      <c r="B17" s="145" t="s">
        <v>53</v>
      </c>
      <c r="C17" s="142" t="s">
        <v>57</v>
      </c>
      <c r="D17" s="81">
        <v>700</v>
      </c>
      <c r="E17" s="81">
        <v>560</v>
      </c>
      <c r="F17" s="57">
        <v>100</v>
      </c>
      <c r="G17" s="59">
        <v>80</v>
      </c>
      <c r="H17" s="139" t="s">
        <v>59</v>
      </c>
      <c r="I17" s="55">
        <v>980</v>
      </c>
      <c r="J17" s="57">
        <v>700</v>
      </c>
      <c r="K17" s="57">
        <v>140</v>
      </c>
      <c r="L17" s="59">
        <v>100</v>
      </c>
    </row>
    <row r="18" spans="2:12" ht="14.4" customHeight="1" thickBot="1" x14ac:dyDescent="0.35">
      <c r="B18" s="146"/>
      <c r="C18" s="143"/>
      <c r="D18" s="82"/>
      <c r="E18" s="82"/>
      <c r="F18" s="58"/>
      <c r="G18" s="60"/>
      <c r="H18" s="140"/>
      <c r="I18" s="56"/>
      <c r="J18" s="58"/>
      <c r="K18" s="58"/>
      <c r="L18" s="60"/>
    </row>
    <row r="19" spans="2:12" ht="14.4" customHeight="1" x14ac:dyDescent="0.3">
      <c r="B19" s="146"/>
      <c r="C19" s="144" t="s">
        <v>58</v>
      </c>
      <c r="D19" s="83">
        <v>840</v>
      </c>
      <c r="E19" s="83">
        <v>630</v>
      </c>
      <c r="F19" s="148">
        <v>120</v>
      </c>
      <c r="G19" s="62">
        <v>90</v>
      </c>
      <c r="H19" s="141" t="s">
        <v>60</v>
      </c>
      <c r="I19" s="61">
        <v>1050</v>
      </c>
      <c r="J19" s="61">
        <v>770</v>
      </c>
      <c r="K19" s="61">
        <v>150</v>
      </c>
      <c r="L19" s="62">
        <v>110</v>
      </c>
    </row>
    <row r="20" spans="2:12" ht="15" customHeight="1" thickBot="1" x14ac:dyDescent="0.35">
      <c r="B20" s="147"/>
      <c r="C20" s="143"/>
      <c r="D20" s="82"/>
      <c r="E20" s="82"/>
      <c r="F20" s="58"/>
      <c r="G20" s="60"/>
      <c r="H20" s="140"/>
      <c r="I20" s="56"/>
      <c r="J20" s="56"/>
      <c r="K20" s="56"/>
      <c r="L20" s="60"/>
    </row>
    <row r="21" spans="2:12" ht="18" customHeight="1" x14ac:dyDescent="0.3">
      <c r="B21" s="65" t="s">
        <v>16</v>
      </c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2:12" ht="18" customHeight="1" x14ac:dyDescent="0.3">
      <c r="B22" s="40" t="s">
        <v>50</v>
      </c>
      <c r="C22" s="7" t="s">
        <v>45</v>
      </c>
      <c r="D22" s="41" t="s">
        <v>46</v>
      </c>
      <c r="E22" s="63" t="s">
        <v>17</v>
      </c>
      <c r="F22" s="64"/>
      <c r="G22" s="32" t="s">
        <v>47</v>
      </c>
      <c r="H22" s="32" t="s">
        <v>48</v>
      </c>
      <c r="I22" s="32" t="s">
        <v>18</v>
      </c>
      <c r="J22" s="32"/>
      <c r="K22" s="32" t="s">
        <v>19</v>
      </c>
      <c r="L22" s="33" t="s">
        <v>20</v>
      </c>
    </row>
    <row r="23" spans="2:12" ht="14.4" x14ac:dyDescent="0.3">
      <c r="B23" s="43"/>
      <c r="C23" s="36" t="s">
        <v>21</v>
      </c>
      <c r="D23" s="34"/>
      <c r="E23" s="136"/>
      <c r="F23" s="137"/>
      <c r="G23" s="7"/>
      <c r="H23" s="42"/>
      <c r="I23" s="7"/>
      <c r="J23" s="14"/>
      <c r="K23" s="15"/>
      <c r="L23" s="48">
        <f>K23*I23</f>
        <v>0</v>
      </c>
    </row>
    <row r="24" spans="2:12" ht="14.4" x14ac:dyDescent="0.3">
      <c r="B24" s="43"/>
      <c r="C24" s="36" t="s">
        <v>21</v>
      </c>
      <c r="D24" s="7"/>
      <c r="E24" s="136"/>
      <c r="F24" s="137"/>
      <c r="G24" s="7"/>
      <c r="H24" s="42"/>
      <c r="I24" s="7"/>
      <c r="J24" s="14"/>
      <c r="K24" s="15"/>
      <c r="L24" s="48">
        <f t="shared" ref="L24:L49" si="0">K24*I24</f>
        <v>0</v>
      </c>
    </row>
    <row r="25" spans="2:12" ht="14.4" x14ac:dyDescent="0.3">
      <c r="B25" s="43"/>
      <c r="C25" s="36" t="s">
        <v>21</v>
      </c>
      <c r="D25" s="7"/>
      <c r="E25" s="136"/>
      <c r="F25" s="137"/>
      <c r="G25" s="7"/>
      <c r="H25" s="42"/>
      <c r="I25" s="7"/>
      <c r="J25" s="14"/>
      <c r="K25" s="15"/>
      <c r="L25" s="48">
        <f t="shared" si="0"/>
        <v>0</v>
      </c>
    </row>
    <row r="26" spans="2:12" ht="14.4" x14ac:dyDescent="0.3">
      <c r="B26" s="43"/>
      <c r="C26" s="36" t="s">
        <v>21</v>
      </c>
      <c r="D26" s="7"/>
      <c r="E26" s="136"/>
      <c r="F26" s="137"/>
      <c r="G26" s="7"/>
      <c r="H26" s="42"/>
      <c r="I26" s="7"/>
      <c r="J26" s="14"/>
      <c r="K26" s="15"/>
      <c r="L26" s="48">
        <f t="shared" si="0"/>
        <v>0</v>
      </c>
    </row>
    <row r="27" spans="2:12" ht="14.4" x14ac:dyDescent="0.3">
      <c r="B27" s="43"/>
      <c r="C27" s="36" t="s">
        <v>21</v>
      </c>
      <c r="D27" s="7"/>
      <c r="E27" s="136"/>
      <c r="F27" s="137"/>
      <c r="G27" s="7"/>
      <c r="H27" s="42"/>
      <c r="I27" s="7"/>
      <c r="J27" s="14"/>
      <c r="K27" s="15"/>
      <c r="L27" s="48">
        <f t="shared" si="0"/>
        <v>0</v>
      </c>
    </row>
    <row r="28" spans="2:12" ht="14.4" x14ac:dyDescent="0.3">
      <c r="B28" s="43"/>
      <c r="C28" s="36" t="s">
        <v>21</v>
      </c>
      <c r="D28" s="7"/>
      <c r="E28" s="136"/>
      <c r="F28" s="137"/>
      <c r="G28" s="7"/>
      <c r="H28" s="42"/>
      <c r="I28" s="7"/>
      <c r="J28" s="14"/>
      <c r="K28" s="15"/>
      <c r="L28" s="48">
        <f t="shared" si="0"/>
        <v>0</v>
      </c>
    </row>
    <row r="29" spans="2:12" ht="14.4" x14ac:dyDescent="0.3">
      <c r="B29" s="43"/>
      <c r="C29" s="36" t="s">
        <v>21</v>
      </c>
      <c r="D29" s="7"/>
      <c r="E29" s="136"/>
      <c r="F29" s="137"/>
      <c r="G29" s="7"/>
      <c r="H29" s="42"/>
      <c r="I29" s="7"/>
      <c r="J29" s="14"/>
      <c r="K29" s="15"/>
      <c r="L29" s="48">
        <f t="shared" si="0"/>
        <v>0</v>
      </c>
    </row>
    <row r="30" spans="2:12" ht="14.4" x14ac:dyDescent="0.3">
      <c r="B30" s="43"/>
      <c r="C30" s="36" t="s">
        <v>21</v>
      </c>
      <c r="D30" s="7"/>
      <c r="E30" s="136"/>
      <c r="F30" s="137"/>
      <c r="G30" s="7"/>
      <c r="H30" s="42"/>
      <c r="I30" s="7"/>
      <c r="J30" s="14"/>
      <c r="K30" s="15"/>
      <c r="L30" s="48">
        <f t="shared" si="0"/>
        <v>0</v>
      </c>
    </row>
    <row r="31" spans="2:12" ht="14.4" x14ac:dyDescent="0.3">
      <c r="B31" s="43"/>
      <c r="C31" s="36" t="s">
        <v>21</v>
      </c>
      <c r="D31" s="7"/>
      <c r="E31" s="136"/>
      <c r="F31" s="137"/>
      <c r="G31" s="7"/>
      <c r="H31" s="42"/>
      <c r="I31" s="7"/>
      <c r="J31" s="14"/>
      <c r="K31" s="15"/>
      <c r="L31" s="48">
        <f t="shared" si="0"/>
        <v>0</v>
      </c>
    </row>
    <row r="32" spans="2:12" ht="14.4" x14ac:dyDescent="0.3">
      <c r="B32" s="43"/>
      <c r="C32" s="112" t="s">
        <v>22</v>
      </c>
      <c r="D32" s="7"/>
      <c r="E32" s="136"/>
      <c r="F32" s="137"/>
      <c r="G32" s="7"/>
      <c r="H32" s="42"/>
      <c r="I32" s="7"/>
      <c r="J32" s="14"/>
      <c r="K32" s="15"/>
      <c r="L32" s="48">
        <f t="shared" si="0"/>
        <v>0</v>
      </c>
    </row>
    <row r="33" spans="2:12" ht="14.4" x14ac:dyDescent="0.3">
      <c r="B33" s="43"/>
      <c r="C33" s="113"/>
      <c r="D33" s="7"/>
      <c r="E33" s="136"/>
      <c r="F33" s="137"/>
      <c r="G33" s="7"/>
      <c r="H33" s="42"/>
      <c r="I33" s="7"/>
      <c r="J33" s="14"/>
      <c r="K33" s="15"/>
      <c r="L33" s="48">
        <f t="shared" si="0"/>
        <v>0</v>
      </c>
    </row>
    <row r="34" spans="2:12" ht="14.4" x14ac:dyDescent="0.3">
      <c r="B34" s="43"/>
      <c r="C34" s="112" t="s">
        <v>22</v>
      </c>
      <c r="D34" s="7"/>
      <c r="E34" s="136"/>
      <c r="F34" s="137"/>
      <c r="G34" s="7"/>
      <c r="H34" s="42"/>
      <c r="I34" s="7"/>
      <c r="J34" s="14"/>
      <c r="K34" s="15"/>
      <c r="L34" s="48">
        <f t="shared" si="0"/>
        <v>0</v>
      </c>
    </row>
    <row r="35" spans="2:12" ht="14.4" x14ac:dyDescent="0.3">
      <c r="B35" s="43"/>
      <c r="C35" s="113"/>
      <c r="D35" s="7"/>
      <c r="E35" s="136"/>
      <c r="F35" s="137"/>
      <c r="G35" s="7"/>
      <c r="H35" s="42"/>
      <c r="I35" s="7"/>
      <c r="J35" s="14"/>
      <c r="K35" s="15"/>
      <c r="L35" s="48">
        <f t="shared" si="0"/>
        <v>0</v>
      </c>
    </row>
    <row r="36" spans="2:12" ht="14.4" x14ac:dyDescent="0.3">
      <c r="B36" s="43"/>
      <c r="C36" s="112" t="s">
        <v>22</v>
      </c>
      <c r="D36" s="7"/>
      <c r="E36" s="136"/>
      <c r="F36" s="137"/>
      <c r="G36" s="7"/>
      <c r="H36" s="42"/>
      <c r="I36" s="7"/>
      <c r="J36" s="14"/>
      <c r="K36" s="15"/>
      <c r="L36" s="48">
        <f t="shared" si="0"/>
        <v>0</v>
      </c>
    </row>
    <row r="37" spans="2:12" ht="14.4" x14ac:dyDescent="0.3">
      <c r="B37" s="43"/>
      <c r="C37" s="113"/>
      <c r="D37" s="7"/>
      <c r="E37" s="136"/>
      <c r="F37" s="137"/>
      <c r="G37" s="7"/>
      <c r="H37" s="42"/>
      <c r="I37" s="7"/>
      <c r="J37" s="14"/>
      <c r="K37" s="15"/>
      <c r="L37" s="48">
        <f t="shared" si="0"/>
        <v>0</v>
      </c>
    </row>
    <row r="38" spans="2:12" ht="14.4" x14ac:dyDescent="0.3">
      <c r="B38" s="43"/>
      <c r="C38" s="112" t="s">
        <v>22</v>
      </c>
      <c r="D38" s="7"/>
      <c r="E38" s="136"/>
      <c r="F38" s="137"/>
      <c r="G38" s="7"/>
      <c r="H38" s="42"/>
      <c r="I38" s="7"/>
      <c r="J38" s="14"/>
      <c r="K38" s="15"/>
      <c r="L38" s="48">
        <f t="shared" si="0"/>
        <v>0</v>
      </c>
    </row>
    <row r="39" spans="2:12" ht="14.4" x14ac:dyDescent="0.3">
      <c r="B39" s="43"/>
      <c r="C39" s="113"/>
      <c r="D39" s="7"/>
      <c r="E39" s="136"/>
      <c r="F39" s="137"/>
      <c r="G39" s="7"/>
      <c r="H39" s="42"/>
      <c r="I39" s="7"/>
      <c r="J39" s="14"/>
      <c r="K39" s="15"/>
      <c r="L39" s="48">
        <f t="shared" si="0"/>
        <v>0</v>
      </c>
    </row>
    <row r="40" spans="2:12" ht="14.4" x14ac:dyDescent="0.3">
      <c r="B40" s="43"/>
      <c r="C40" s="112" t="s">
        <v>22</v>
      </c>
      <c r="D40" s="7"/>
      <c r="E40" s="136"/>
      <c r="F40" s="137"/>
      <c r="G40" s="7"/>
      <c r="H40" s="42"/>
      <c r="I40" s="7"/>
      <c r="J40" s="14"/>
      <c r="K40" s="15"/>
      <c r="L40" s="48">
        <f t="shared" si="0"/>
        <v>0</v>
      </c>
    </row>
    <row r="41" spans="2:12" ht="14.4" x14ac:dyDescent="0.3">
      <c r="B41" s="43"/>
      <c r="C41" s="113"/>
      <c r="D41" s="7"/>
      <c r="E41" s="136"/>
      <c r="F41" s="137"/>
      <c r="G41" s="7"/>
      <c r="H41" s="42"/>
      <c r="I41" s="7"/>
      <c r="J41" s="14"/>
      <c r="K41" s="15"/>
      <c r="L41" s="48">
        <f t="shared" si="0"/>
        <v>0</v>
      </c>
    </row>
    <row r="42" spans="2:12" ht="14.4" x14ac:dyDescent="0.3">
      <c r="B42" s="43"/>
      <c r="C42" s="112" t="s">
        <v>22</v>
      </c>
      <c r="D42" s="7"/>
      <c r="E42" s="136"/>
      <c r="F42" s="137"/>
      <c r="G42" s="7"/>
      <c r="H42" s="42"/>
      <c r="I42" s="7"/>
      <c r="J42" s="14"/>
      <c r="K42" s="15"/>
      <c r="L42" s="48">
        <f t="shared" si="0"/>
        <v>0</v>
      </c>
    </row>
    <row r="43" spans="2:12" ht="14.4" x14ac:dyDescent="0.3">
      <c r="B43" s="43"/>
      <c r="C43" s="113"/>
      <c r="D43" s="7"/>
      <c r="E43" s="136"/>
      <c r="F43" s="137"/>
      <c r="G43" s="7"/>
      <c r="H43" s="42"/>
      <c r="I43" s="7"/>
      <c r="J43" s="14"/>
      <c r="K43" s="15"/>
      <c r="L43" s="48">
        <f t="shared" si="0"/>
        <v>0</v>
      </c>
    </row>
    <row r="44" spans="2:12" ht="14.4" x14ac:dyDescent="0.3">
      <c r="B44" s="43"/>
      <c r="C44" s="112" t="s">
        <v>22</v>
      </c>
      <c r="D44" s="7"/>
      <c r="E44" s="136"/>
      <c r="F44" s="137"/>
      <c r="G44" s="7"/>
      <c r="H44" s="42"/>
      <c r="I44" s="7"/>
      <c r="J44" s="14"/>
      <c r="K44" s="15"/>
      <c r="L44" s="48">
        <f t="shared" si="0"/>
        <v>0</v>
      </c>
    </row>
    <row r="45" spans="2:12" ht="14.4" x14ac:dyDescent="0.3">
      <c r="B45" s="43"/>
      <c r="C45" s="113"/>
      <c r="D45" s="7"/>
      <c r="E45" s="136"/>
      <c r="F45" s="137"/>
      <c r="G45" s="7"/>
      <c r="H45" s="42"/>
      <c r="I45" s="7"/>
      <c r="J45" s="14"/>
      <c r="K45" s="15"/>
      <c r="L45" s="48">
        <f t="shared" si="0"/>
        <v>0</v>
      </c>
    </row>
    <row r="46" spans="2:12" ht="14.4" x14ac:dyDescent="0.3">
      <c r="B46" s="43"/>
      <c r="C46" s="112" t="s">
        <v>22</v>
      </c>
      <c r="D46" s="7"/>
      <c r="E46" s="136"/>
      <c r="F46" s="137"/>
      <c r="G46" s="7"/>
      <c r="H46" s="42"/>
      <c r="I46" s="7"/>
      <c r="J46" s="14"/>
      <c r="K46" s="15"/>
      <c r="L46" s="48">
        <f t="shared" si="0"/>
        <v>0</v>
      </c>
    </row>
    <row r="47" spans="2:12" ht="14.4" x14ac:dyDescent="0.3">
      <c r="B47" s="43"/>
      <c r="C47" s="113"/>
      <c r="D47" s="7"/>
      <c r="E47" s="136"/>
      <c r="F47" s="137"/>
      <c r="G47" s="7"/>
      <c r="H47" s="42"/>
      <c r="I47" s="7"/>
      <c r="J47" s="14"/>
      <c r="K47" s="15"/>
      <c r="L47" s="48">
        <f t="shared" si="0"/>
        <v>0</v>
      </c>
    </row>
    <row r="48" spans="2:12" ht="14.4" x14ac:dyDescent="0.3">
      <c r="B48" s="43"/>
      <c r="C48" s="135" t="s">
        <v>22</v>
      </c>
      <c r="D48" s="7"/>
      <c r="E48" s="138"/>
      <c r="F48" s="138"/>
      <c r="G48" s="7"/>
      <c r="H48" s="42"/>
      <c r="I48" s="7"/>
      <c r="J48" s="14"/>
      <c r="K48" s="15"/>
      <c r="L48" s="48">
        <f t="shared" si="0"/>
        <v>0</v>
      </c>
    </row>
    <row r="49" spans="2:12" ht="14.4" x14ac:dyDescent="0.3">
      <c r="B49" s="43"/>
      <c r="C49" s="135"/>
      <c r="D49" s="7"/>
      <c r="E49" s="138"/>
      <c r="F49" s="138"/>
      <c r="G49" s="7"/>
      <c r="H49" s="42"/>
      <c r="I49" s="7"/>
      <c r="J49" s="14"/>
      <c r="K49" s="15"/>
      <c r="L49" s="48">
        <f t="shared" si="0"/>
        <v>0</v>
      </c>
    </row>
    <row r="50" spans="2:12" ht="18.600000000000001" thickBot="1" x14ac:dyDescent="0.35">
      <c r="B50" s="117" t="s">
        <v>23</v>
      </c>
      <c r="C50" s="118"/>
      <c r="D50" s="118"/>
      <c r="E50" s="118"/>
      <c r="F50" s="118"/>
      <c r="G50" s="118"/>
      <c r="H50" s="118"/>
      <c r="I50" s="118"/>
      <c r="J50" s="52"/>
      <c r="K50" s="53"/>
      <c r="L50" s="54">
        <f>SUM(L23:L49)</f>
        <v>0</v>
      </c>
    </row>
    <row r="51" spans="2:12" ht="21" customHeight="1" x14ac:dyDescent="0.3">
      <c r="B51" s="119" t="s">
        <v>24</v>
      </c>
      <c r="C51" s="120"/>
      <c r="D51" s="120"/>
      <c r="E51" s="120"/>
      <c r="F51" s="120"/>
      <c r="G51" s="121"/>
      <c r="H51" s="122"/>
      <c r="I51" s="123"/>
      <c r="J51" s="124"/>
      <c r="K51" s="125">
        <f>H51*100</f>
        <v>0</v>
      </c>
      <c r="L51" s="126"/>
    </row>
    <row r="52" spans="2:12" ht="21" customHeight="1" x14ac:dyDescent="0.3">
      <c r="B52" s="127" t="s">
        <v>54</v>
      </c>
      <c r="C52" s="128"/>
      <c r="D52" s="128"/>
      <c r="E52" s="128"/>
      <c r="F52" s="128"/>
      <c r="G52" s="129"/>
      <c r="H52" s="130"/>
      <c r="I52" s="131"/>
      <c r="J52" s="132"/>
      <c r="K52" s="133">
        <f>H52*100</f>
        <v>0</v>
      </c>
      <c r="L52" s="134"/>
    </row>
    <row r="53" spans="2:12" ht="21" customHeight="1" x14ac:dyDescent="0.3">
      <c r="B53" s="127" t="s">
        <v>55</v>
      </c>
      <c r="C53" s="128"/>
      <c r="D53" s="128"/>
      <c r="E53" s="128"/>
      <c r="F53" s="128"/>
      <c r="G53" s="129"/>
      <c r="H53" s="130"/>
      <c r="I53" s="131"/>
      <c r="J53" s="132"/>
      <c r="K53" s="133">
        <f>H53*30</f>
        <v>0</v>
      </c>
      <c r="L53" s="134"/>
    </row>
    <row r="54" spans="2:12" ht="21" customHeight="1" x14ac:dyDescent="0.3">
      <c r="B54" s="127" t="s">
        <v>56</v>
      </c>
      <c r="C54" s="128"/>
      <c r="D54" s="128"/>
      <c r="E54" s="128"/>
      <c r="F54" s="128"/>
      <c r="G54" s="129"/>
      <c r="H54" s="130"/>
      <c r="I54" s="131"/>
      <c r="J54" s="132"/>
      <c r="K54" s="133">
        <f>H54*100</f>
        <v>0</v>
      </c>
      <c r="L54" s="134"/>
    </row>
    <row r="55" spans="2:12" ht="24" customHeight="1" thickBot="1" x14ac:dyDescent="0.35">
      <c r="B55" s="93" t="s">
        <v>25</v>
      </c>
      <c r="C55" s="94"/>
      <c r="D55" s="94"/>
      <c r="E55" s="94"/>
      <c r="F55" s="94"/>
      <c r="G55" s="94"/>
      <c r="H55" s="94"/>
      <c r="I55" s="94"/>
      <c r="J55" s="95"/>
      <c r="K55" s="96">
        <f>L50+K51+K52+K53+K54</f>
        <v>0</v>
      </c>
      <c r="L55" s="97"/>
    </row>
    <row r="56" spans="2:12" ht="46.95" customHeight="1" x14ac:dyDescent="0.3">
      <c r="B56" s="98" t="s">
        <v>26</v>
      </c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2:12" ht="46.95" customHeight="1" thickBot="1" x14ac:dyDescent="0.35">
      <c r="B57" s="101" t="s">
        <v>27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3"/>
    </row>
    <row r="58" spans="2:12" ht="21" hidden="1" customHeight="1" x14ac:dyDescent="0.3">
      <c r="C58" s="16">
        <v>44315</v>
      </c>
      <c r="D58" s="17"/>
      <c r="E58" s="17"/>
      <c r="F58" s="18">
        <f>+C60+1</f>
        <v>44318</v>
      </c>
      <c r="G58" s="17"/>
      <c r="H58" s="1" t="s">
        <v>22</v>
      </c>
      <c r="I58" s="19">
        <v>120</v>
      </c>
      <c r="J58" s="20">
        <v>1E-8</v>
      </c>
      <c r="K58" s="20"/>
      <c r="L58" s="21">
        <v>1E-8</v>
      </c>
    </row>
    <row r="59" spans="2:12" ht="15.6" hidden="1" thickTop="1" thickBot="1" x14ac:dyDescent="0.35">
      <c r="C59" s="16">
        <f>+C58+1</f>
        <v>44316</v>
      </c>
      <c r="D59" s="17"/>
      <c r="E59" s="17"/>
      <c r="F59" s="18">
        <f>+F58+1</f>
        <v>44319</v>
      </c>
      <c r="G59" s="17"/>
      <c r="H59" s="1" t="s">
        <v>21</v>
      </c>
      <c r="I59" s="19">
        <v>140</v>
      </c>
      <c r="J59" s="1">
        <v>1</v>
      </c>
      <c r="L59" s="21">
        <v>5</v>
      </c>
    </row>
    <row r="60" spans="2:12" ht="15.6" hidden="1" thickTop="1" thickBot="1" x14ac:dyDescent="0.35">
      <c r="C60" s="16">
        <f>+C59+1</f>
        <v>44317</v>
      </c>
      <c r="D60" s="17"/>
      <c r="E60" s="17"/>
      <c r="F60" s="18">
        <f>+F59+1</f>
        <v>44320</v>
      </c>
      <c r="G60" s="17"/>
      <c r="J60" s="1">
        <f>+J59+1</f>
        <v>2</v>
      </c>
      <c r="L60" s="1">
        <f>+L59+5</f>
        <v>10</v>
      </c>
    </row>
    <row r="61" spans="2:12" ht="15.6" hidden="1" thickTop="1" thickBot="1" x14ac:dyDescent="0.35">
      <c r="C61" s="16"/>
      <c r="D61" s="17"/>
      <c r="E61" s="17"/>
      <c r="F61" s="17"/>
      <c r="G61" s="17"/>
      <c r="J61" s="1">
        <f t="shared" ref="J61:J81" si="1">+J60+1</f>
        <v>3</v>
      </c>
      <c r="L61" s="1">
        <f t="shared" ref="L61:L69" si="2">+L60+5</f>
        <v>15</v>
      </c>
    </row>
    <row r="62" spans="2:12" ht="15.6" hidden="1" thickTop="1" thickBot="1" x14ac:dyDescent="0.35">
      <c r="C62" s="16"/>
      <c r="J62" s="1">
        <f t="shared" si="1"/>
        <v>4</v>
      </c>
      <c r="L62" s="1">
        <f t="shared" si="2"/>
        <v>20</v>
      </c>
    </row>
    <row r="63" spans="2:12" ht="15.6" hidden="1" thickTop="1" thickBot="1" x14ac:dyDescent="0.35">
      <c r="C63" s="16"/>
      <c r="F63" s="22">
        <v>1</v>
      </c>
      <c r="J63" s="1">
        <f t="shared" si="1"/>
        <v>5</v>
      </c>
      <c r="L63" s="1">
        <f t="shared" si="2"/>
        <v>25</v>
      </c>
    </row>
    <row r="64" spans="2:12" ht="15.6" hidden="1" thickTop="1" thickBot="1" x14ac:dyDescent="0.35">
      <c r="F64" s="22">
        <v>2</v>
      </c>
      <c r="J64" s="1">
        <f t="shared" si="1"/>
        <v>6</v>
      </c>
      <c r="L64" s="1">
        <f t="shared" si="2"/>
        <v>30</v>
      </c>
    </row>
    <row r="65" spans="10:12" ht="15.6" hidden="1" thickTop="1" thickBot="1" x14ac:dyDescent="0.35">
      <c r="J65" s="1">
        <f t="shared" si="1"/>
        <v>7</v>
      </c>
      <c r="L65" s="1">
        <f t="shared" si="2"/>
        <v>35</v>
      </c>
    </row>
    <row r="66" spans="10:12" ht="15.6" hidden="1" thickTop="1" thickBot="1" x14ac:dyDescent="0.35">
      <c r="J66" s="1">
        <f t="shared" si="1"/>
        <v>8</v>
      </c>
      <c r="L66" s="1">
        <f t="shared" si="2"/>
        <v>40</v>
      </c>
    </row>
    <row r="67" spans="10:12" ht="15.6" hidden="1" thickTop="1" thickBot="1" x14ac:dyDescent="0.35">
      <c r="J67" s="1">
        <f t="shared" si="1"/>
        <v>9</v>
      </c>
      <c r="L67" s="1">
        <f t="shared" si="2"/>
        <v>45</v>
      </c>
    </row>
    <row r="68" spans="10:12" ht="15.6" hidden="1" thickTop="1" thickBot="1" x14ac:dyDescent="0.35">
      <c r="J68" s="1">
        <f t="shared" si="1"/>
        <v>10</v>
      </c>
      <c r="L68" s="1">
        <f t="shared" si="2"/>
        <v>50</v>
      </c>
    </row>
    <row r="69" spans="10:12" ht="15.6" hidden="1" thickTop="1" thickBot="1" x14ac:dyDescent="0.35">
      <c r="J69" s="1">
        <f t="shared" si="1"/>
        <v>11</v>
      </c>
      <c r="L69" s="1">
        <f t="shared" si="2"/>
        <v>55</v>
      </c>
    </row>
    <row r="70" spans="10:12" ht="15.6" hidden="1" thickTop="1" thickBot="1" x14ac:dyDescent="0.35">
      <c r="J70" s="1">
        <f t="shared" si="1"/>
        <v>12</v>
      </c>
    </row>
    <row r="71" spans="10:12" ht="15.6" hidden="1" thickTop="1" thickBot="1" x14ac:dyDescent="0.35">
      <c r="J71" s="1">
        <f t="shared" si="1"/>
        <v>13</v>
      </c>
    </row>
    <row r="72" spans="10:12" ht="15.6" hidden="1" thickTop="1" thickBot="1" x14ac:dyDescent="0.35">
      <c r="J72" s="1">
        <f t="shared" si="1"/>
        <v>14</v>
      </c>
    </row>
    <row r="73" spans="10:12" ht="15.6" hidden="1" thickTop="1" thickBot="1" x14ac:dyDescent="0.35">
      <c r="J73" s="1">
        <f t="shared" si="1"/>
        <v>15</v>
      </c>
    </row>
    <row r="74" spans="10:12" ht="15.6" hidden="1" thickTop="1" thickBot="1" x14ac:dyDescent="0.35">
      <c r="J74" s="1">
        <f t="shared" si="1"/>
        <v>16</v>
      </c>
    </row>
    <row r="75" spans="10:12" ht="15.6" hidden="1" thickTop="1" thickBot="1" x14ac:dyDescent="0.35">
      <c r="J75" s="1">
        <f t="shared" si="1"/>
        <v>17</v>
      </c>
    </row>
    <row r="76" spans="10:12" ht="15.6" hidden="1" thickTop="1" thickBot="1" x14ac:dyDescent="0.35">
      <c r="J76" s="1">
        <f t="shared" si="1"/>
        <v>18</v>
      </c>
    </row>
    <row r="77" spans="10:12" ht="15.6" hidden="1" thickTop="1" thickBot="1" x14ac:dyDescent="0.35">
      <c r="J77" s="1">
        <f t="shared" si="1"/>
        <v>19</v>
      </c>
    </row>
    <row r="78" spans="10:12" ht="15.6" hidden="1" thickTop="1" thickBot="1" x14ac:dyDescent="0.35">
      <c r="J78" s="1">
        <f t="shared" si="1"/>
        <v>20</v>
      </c>
    </row>
    <row r="79" spans="10:12" ht="15.6" hidden="1" thickTop="1" thickBot="1" x14ac:dyDescent="0.35">
      <c r="J79" s="1">
        <f t="shared" si="1"/>
        <v>21</v>
      </c>
    </row>
    <row r="80" spans="10:12" ht="15.6" hidden="1" thickTop="1" thickBot="1" x14ac:dyDescent="0.35">
      <c r="J80" s="1">
        <f t="shared" si="1"/>
        <v>22</v>
      </c>
    </row>
    <row r="81" spans="4:12" ht="15.6" hidden="1" thickTop="1" thickBot="1" x14ac:dyDescent="0.35">
      <c r="J81" s="1">
        <f t="shared" si="1"/>
        <v>23</v>
      </c>
    </row>
    <row r="82" spans="4:12" ht="15.6" hidden="1" thickTop="1" thickBot="1" x14ac:dyDescent="0.35"/>
    <row r="83" spans="4:12" ht="15.6" hidden="1" thickTop="1" thickBot="1" x14ac:dyDescent="0.35"/>
    <row r="84" spans="4:12" thickTop="1" x14ac:dyDescent="0.3">
      <c r="D84" s="104" t="s">
        <v>28</v>
      </c>
      <c r="E84" s="105"/>
      <c r="F84" s="106"/>
      <c r="G84" s="106"/>
      <c r="H84" s="106"/>
      <c r="I84" s="106"/>
      <c r="J84" s="106"/>
      <c r="K84" s="106"/>
      <c r="L84" s="107"/>
    </row>
    <row r="85" spans="4:12" ht="14.4" x14ac:dyDescent="0.3">
      <c r="D85" s="108"/>
      <c r="E85" s="109"/>
      <c r="F85" s="110"/>
      <c r="G85" s="110"/>
      <c r="H85" s="110"/>
      <c r="I85" s="110"/>
      <c r="J85" s="110"/>
      <c r="K85" s="110"/>
      <c r="L85" s="111"/>
    </row>
    <row r="86" spans="4:12" ht="39" customHeight="1" x14ac:dyDescent="0.3">
      <c r="D86" s="23" t="s">
        <v>29</v>
      </c>
      <c r="E86" s="37"/>
      <c r="F86" s="84" t="s">
        <v>30</v>
      </c>
      <c r="G86" s="85"/>
      <c r="H86" s="86"/>
      <c r="I86" s="24" t="s">
        <v>31</v>
      </c>
      <c r="J86" s="84" t="s">
        <v>32</v>
      </c>
      <c r="K86" s="85"/>
      <c r="L86" s="86"/>
    </row>
    <row r="87" spans="4:12" ht="15" customHeight="1" x14ac:dyDescent="0.3">
      <c r="D87" s="23" t="s">
        <v>33</v>
      </c>
      <c r="E87" s="37"/>
      <c r="F87" s="84" t="s">
        <v>34</v>
      </c>
      <c r="G87" s="85"/>
      <c r="H87" s="86"/>
      <c r="I87" s="25"/>
      <c r="J87" s="114" t="s">
        <v>35</v>
      </c>
      <c r="K87" s="115"/>
      <c r="L87" s="116"/>
    </row>
    <row r="88" spans="4:12" ht="15.6" x14ac:dyDescent="0.3">
      <c r="D88" s="23" t="s">
        <v>36</v>
      </c>
      <c r="E88" s="37"/>
      <c r="F88" s="84" t="s">
        <v>37</v>
      </c>
      <c r="G88" s="85"/>
      <c r="H88" s="86"/>
      <c r="I88" s="25"/>
      <c r="J88" s="114" t="s">
        <v>38</v>
      </c>
      <c r="K88" s="115"/>
      <c r="L88" s="116"/>
    </row>
    <row r="89" spans="4:12" ht="15.6" x14ac:dyDescent="0.3">
      <c r="D89" s="23" t="s">
        <v>39</v>
      </c>
      <c r="E89" s="37"/>
      <c r="F89" s="26" t="s">
        <v>40</v>
      </c>
      <c r="G89" s="27"/>
      <c r="H89" s="28"/>
      <c r="I89" s="24" t="s">
        <v>41</v>
      </c>
      <c r="J89" s="84" t="s">
        <v>42</v>
      </c>
      <c r="K89" s="85"/>
      <c r="L89" s="86"/>
    </row>
    <row r="90" spans="4:12" ht="16.2" thickBot="1" x14ac:dyDescent="0.35">
      <c r="D90" s="29"/>
      <c r="E90" s="38"/>
      <c r="F90" s="87"/>
      <c r="G90" s="88"/>
      <c r="H90" s="89"/>
      <c r="I90" s="30" t="s">
        <v>43</v>
      </c>
      <c r="J90" s="90" t="s">
        <v>44</v>
      </c>
      <c r="K90" s="91"/>
      <c r="L90" s="92"/>
    </row>
    <row r="91" spans="4:12" thickTop="1" x14ac:dyDescent="0.3">
      <c r="D91" s="31"/>
      <c r="E91" s="39"/>
    </row>
  </sheetData>
  <protectedRanges>
    <protectedRange sqref="B23:C49" name="Range6"/>
    <protectedRange sqref="I23:I49 D23:G49" name="Range2"/>
    <protectedRange sqref="H51:H54" name="Range5"/>
  </protectedRanges>
  <mergeCells count="98">
    <mergeCell ref="B53:G53"/>
    <mergeCell ref="H52:J52"/>
    <mergeCell ref="H53:J53"/>
    <mergeCell ref="K52:L52"/>
    <mergeCell ref="K53:L53"/>
    <mergeCell ref="I15:J15"/>
    <mergeCell ref="D15:E15"/>
    <mergeCell ref="C12:L12"/>
    <mergeCell ref="C13:L13"/>
    <mergeCell ref="B52:G52"/>
    <mergeCell ref="C17:C18"/>
    <mergeCell ref="C19:C20"/>
    <mergeCell ref="B17:B20"/>
    <mergeCell ref="F19:F20"/>
    <mergeCell ref="G19:G20"/>
    <mergeCell ref="E45:F45"/>
    <mergeCell ref="E46:F46"/>
    <mergeCell ref="E47:F47"/>
    <mergeCell ref="E48:F48"/>
    <mergeCell ref="H17:H18"/>
    <mergeCell ref="H19:H20"/>
    <mergeCell ref="C36:C37"/>
    <mergeCell ref="C38:C39"/>
    <mergeCell ref="C40:C41"/>
    <mergeCell ref="C42:C43"/>
    <mergeCell ref="E42:F42"/>
    <mergeCell ref="E36:F36"/>
    <mergeCell ref="E37:F37"/>
    <mergeCell ref="E38:F38"/>
    <mergeCell ref="E39:F39"/>
    <mergeCell ref="E40:F40"/>
    <mergeCell ref="E41:F41"/>
    <mergeCell ref="E43:F43"/>
    <mergeCell ref="E28:F28"/>
    <mergeCell ref="E29:F29"/>
    <mergeCell ref="E30:F30"/>
    <mergeCell ref="C32:C33"/>
    <mergeCell ref="C34:C35"/>
    <mergeCell ref="E31:F31"/>
    <mergeCell ref="E32:F32"/>
    <mergeCell ref="E33:F33"/>
    <mergeCell ref="E34:F34"/>
    <mergeCell ref="E35:F35"/>
    <mergeCell ref="E23:F23"/>
    <mergeCell ref="E24:F24"/>
    <mergeCell ref="E25:F25"/>
    <mergeCell ref="E26:F26"/>
    <mergeCell ref="E27:F27"/>
    <mergeCell ref="C44:C45"/>
    <mergeCell ref="F87:H87"/>
    <mergeCell ref="J87:L87"/>
    <mergeCell ref="F88:H88"/>
    <mergeCell ref="J88:L88"/>
    <mergeCell ref="B50:I50"/>
    <mergeCell ref="B51:G51"/>
    <mergeCell ref="H51:J51"/>
    <mergeCell ref="K51:L51"/>
    <mergeCell ref="B54:G54"/>
    <mergeCell ref="H54:J54"/>
    <mergeCell ref="K54:L54"/>
    <mergeCell ref="C46:C47"/>
    <mergeCell ref="C48:C49"/>
    <mergeCell ref="E49:F49"/>
    <mergeCell ref="E44:F44"/>
    <mergeCell ref="J89:L89"/>
    <mergeCell ref="F90:H90"/>
    <mergeCell ref="J90:L90"/>
    <mergeCell ref="B55:J55"/>
    <mergeCell ref="K55:L55"/>
    <mergeCell ref="B56:L56"/>
    <mergeCell ref="B57:L57"/>
    <mergeCell ref="D84:L85"/>
    <mergeCell ref="F86:H86"/>
    <mergeCell ref="J86:L86"/>
    <mergeCell ref="E22:F22"/>
    <mergeCell ref="B21:L21"/>
    <mergeCell ref="G4:L4"/>
    <mergeCell ref="G5:L6"/>
    <mergeCell ref="B8:L9"/>
    <mergeCell ref="B10:L10"/>
    <mergeCell ref="C11:L11"/>
    <mergeCell ref="F15:G15"/>
    <mergeCell ref="K15:L15"/>
    <mergeCell ref="C14:L14"/>
    <mergeCell ref="D17:D18"/>
    <mergeCell ref="E17:E18"/>
    <mergeCell ref="F17:F18"/>
    <mergeCell ref="G17:G18"/>
    <mergeCell ref="D19:D20"/>
    <mergeCell ref="E19:E20"/>
    <mergeCell ref="I17:I18"/>
    <mergeCell ref="J17:J18"/>
    <mergeCell ref="K17:K18"/>
    <mergeCell ref="L17:L18"/>
    <mergeCell ref="I19:I20"/>
    <mergeCell ref="J19:J20"/>
    <mergeCell ref="K19:K20"/>
    <mergeCell ref="L19:L20"/>
  </mergeCells>
  <dataValidations count="1">
    <dataValidation imeMode="off" allowBlank="1" showInputMessage="1" showErrorMessage="1" sqref="D84:E84 I86:J90 D86:F86 D88:E90 F88:F89" xr:uid="{C450555C-3D56-43B3-8A7C-582CD904BF7B}"/>
  </dataValidations>
  <hyperlinks>
    <hyperlink ref="I58" r:id="rId1" display="120@" xr:uid="{C9791CF3-5EBB-480D-BF05-1F40C79E1155}"/>
  </hyperlinks>
  <pageMargins left="0.7" right="0.7" top="0.75" bottom="0.75" header="0.3" footer="0.3"/>
  <pageSetup paperSize="9" orientation="portrait" r:id="rId2"/>
  <ignoredErrors>
    <ignoredError sqref="K53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AFA7-719A-4B46-8D43-08566478777A}">
  <dimension ref="B2:K21"/>
  <sheetViews>
    <sheetView workbookViewId="0">
      <selection activeCell="B21" sqref="B21"/>
    </sheetView>
  </sheetViews>
  <sheetFormatPr defaultRowHeight="14.4" x14ac:dyDescent="0.3"/>
  <cols>
    <col min="2" max="11" width="14.77734375" customWidth="1"/>
  </cols>
  <sheetData>
    <row r="2" spans="2:11" ht="18" x14ac:dyDescent="0.3">
      <c r="B2" s="1"/>
      <c r="C2" s="1"/>
      <c r="D2" s="1"/>
      <c r="E2" s="1"/>
      <c r="F2" s="68" t="s">
        <v>0</v>
      </c>
      <c r="G2" s="68"/>
      <c r="H2" s="68"/>
      <c r="I2" s="68"/>
      <c r="J2" s="68"/>
      <c r="K2" s="68"/>
    </row>
    <row r="3" spans="2:11" x14ac:dyDescent="0.3">
      <c r="B3" s="1"/>
      <c r="C3" s="1"/>
      <c r="D3" s="1"/>
      <c r="E3" s="1"/>
      <c r="F3" s="69" t="s">
        <v>1</v>
      </c>
      <c r="G3" s="69"/>
      <c r="H3" s="69"/>
      <c r="I3" s="69"/>
      <c r="J3" s="69"/>
      <c r="K3" s="69"/>
    </row>
    <row r="4" spans="2:11" ht="15" thickBot="1" x14ac:dyDescent="0.35">
      <c r="B4" s="1"/>
      <c r="C4" s="1"/>
      <c r="D4" s="1"/>
      <c r="E4" s="1"/>
      <c r="F4" s="70"/>
      <c r="G4" s="70"/>
      <c r="H4" s="70"/>
      <c r="I4" s="70"/>
      <c r="J4" s="70"/>
      <c r="K4" s="70"/>
    </row>
    <row r="5" spans="2:11" ht="18" x14ac:dyDescent="0.3">
      <c r="B5" s="1"/>
      <c r="C5" s="1"/>
      <c r="D5" s="1"/>
      <c r="E5" s="1"/>
      <c r="F5" s="35"/>
      <c r="G5" s="35"/>
      <c r="H5" s="35"/>
      <c r="I5" s="35"/>
      <c r="J5" s="35"/>
      <c r="K5" s="35"/>
    </row>
    <row r="6" spans="2:11" ht="18" x14ac:dyDescent="0.3">
      <c r="B6" s="1"/>
      <c r="C6" s="1"/>
      <c r="D6" s="1"/>
      <c r="E6" s="1"/>
      <c r="F6" s="35"/>
      <c r="G6" s="35"/>
      <c r="H6" s="35"/>
      <c r="I6" s="35"/>
      <c r="J6" s="35"/>
      <c r="K6" s="35"/>
    </row>
    <row r="7" spans="2:1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3">
      <c r="B8" s="71" t="s">
        <v>2</v>
      </c>
      <c r="C8" s="71"/>
      <c r="D8" s="71"/>
      <c r="E8" s="71"/>
      <c r="F8" s="71"/>
      <c r="G8" s="71"/>
      <c r="H8" s="71"/>
      <c r="I8" s="71"/>
      <c r="J8" s="71"/>
      <c r="K8" s="71"/>
    </row>
    <row r="9" spans="2:11" ht="15" thickBot="1" x14ac:dyDescent="0.35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2:11" ht="31.8" thickBot="1" x14ac:dyDescent="0.35">
      <c r="B10" s="73" t="s">
        <v>3</v>
      </c>
      <c r="C10" s="73"/>
      <c r="D10" s="73"/>
      <c r="E10" s="73"/>
      <c r="F10" s="73"/>
      <c r="G10" s="73"/>
      <c r="H10" s="73"/>
      <c r="I10" s="73"/>
      <c r="J10" s="73"/>
      <c r="K10" s="73"/>
    </row>
    <row r="11" spans="2:11" ht="18" x14ac:dyDescent="0.3">
      <c r="B11" s="2" t="s">
        <v>4</v>
      </c>
      <c r="C11" s="153"/>
      <c r="D11" s="154"/>
      <c r="E11" s="154"/>
      <c r="F11" s="154"/>
      <c r="G11" s="154"/>
      <c r="H11" s="154"/>
      <c r="I11" s="154"/>
      <c r="J11" s="154"/>
      <c r="K11" s="155"/>
    </row>
    <row r="12" spans="2:11" ht="18.600000000000001" thickBot="1" x14ac:dyDescent="0.35">
      <c r="B12" s="3"/>
      <c r="C12" s="4"/>
      <c r="D12" s="4"/>
      <c r="E12" s="4"/>
      <c r="F12" s="4"/>
      <c r="G12" s="4"/>
      <c r="H12" s="4"/>
      <c r="I12" s="4"/>
      <c r="J12" s="4"/>
      <c r="K12" s="5"/>
    </row>
    <row r="13" spans="2:11" ht="18" x14ac:dyDescent="0.3">
      <c r="B13" s="65" t="s">
        <v>5</v>
      </c>
      <c r="C13" s="66"/>
      <c r="D13" s="66"/>
      <c r="E13" s="66"/>
      <c r="F13" s="67"/>
      <c r="G13" s="65" t="s">
        <v>6</v>
      </c>
      <c r="H13" s="66"/>
      <c r="I13" s="66"/>
      <c r="J13" s="66"/>
      <c r="K13" s="67"/>
    </row>
    <row r="14" spans="2:11" x14ac:dyDescent="0.3">
      <c r="B14" s="160" t="s">
        <v>7</v>
      </c>
      <c r="C14" s="162" t="s">
        <v>8</v>
      </c>
      <c r="D14" s="163"/>
      <c r="E14" s="156" t="s">
        <v>9</v>
      </c>
      <c r="F14" s="158" t="s">
        <v>10</v>
      </c>
      <c r="G14" s="160" t="s">
        <v>11</v>
      </c>
      <c r="H14" s="162" t="s">
        <v>12</v>
      </c>
      <c r="I14" s="163"/>
      <c r="J14" s="156" t="s">
        <v>9</v>
      </c>
      <c r="K14" s="158" t="s">
        <v>10</v>
      </c>
    </row>
    <row r="15" spans="2:11" x14ac:dyDescent="0.3">
      <c r="B15" s="161"/>
      <c r="C15" s="6" t="s">
        <v>13</v>
      </c>
      <c r="D15" s="7" t="s">
        <v>14</v>
      </c>
      <c r="E15" s="157"/>
      <c r="F15" s="159"/>
      <c r="G15" s="161"/>
      <c r="H15" s="6" t="s">
        <v>13</v>
      </c>
      <c r="I15" s="7" t="s">
        <v>14</v>
      </c>
      <c r="J15" s="157"/>
      <c r="K15" s="159"/>
    </row>
    <row r="16" spans="2:11" x14ac:dyDescent="0.3">
      <c r="B16" s="8"/>
      <c r="C16" s="9"/>
      <c r="D16" s="9"/>
      <c r="E16" s="9"/>
      <c r="F16" s="9"/>
      <c r="G16" s="9"/>
      <c r="H16" s="9"/>
      <c r="I16" s="9"/>
      <c r="J16" s="9"/>
      <c r="K16" s="10"/>
    </row>
    <row r="17" spans="2:11" x14ac:dyDescent="0.3">
      <c r="B17" s="8"/>
      <c r="C17" s="9"/>
      <c r="D17" s="9"/>
      <c r="E17" s="9"/>
      <c r="F17" s="9"/>
      <c r="G17" s="9"/>
      <c r="H17" s="9"/>
      <c r="I17" s="9"/>
      <c r="J17" s="9"/>
      <c r="K17" s="10"/>
    </row>
    <row r="18" spans="2:11" x14ac:dyDescent="0.3">
      <c r="B18" s="8"/>
      <c r="C18" s="9"/>
      <c r="D18" s="9"/>
      <c r="E18" s="9"/>
      <c r="F18" s="9"/>
      <c r="G18" s="9"/>
      <c r="H18" s="9"/>
      <c r="I18" s="9"/>
      <c r="J18" s="9"/>
      <c r="K18" s="10"/>
    </row>
    <row r="19" spans="2:11" x14ac:dyDescent="0.3">
      <c r="B19" s="8"/>
      <c r="C19" s="9"/>
      <c r="D19" s="9"/>
      <c r="E19" s="9"/>
      <c r="F19" s="9"/>
      <c r="G19" s="9"/>
      <c r="H19" s="9"/>
      <c r="I19" s="9"/>
      <c r="J19" s="9"/>
      <c r="K19" s="10"/>
    </row>
    <row r="20" spans="2:11" x14ac:dyDescent="0.3">
      <c r="B20" s="8"/>
      <c r="C20" s="9"/>
      <c r="D20" s="9"/>
      <c r="E20" s="9"/>
      <c r="F20" s="9"/>
      <c r="G20" s="9"/>
      <c r="H20" s="9"/>
      <c r="I20" s="9"/>
      <c r="J20" s="9"/>
      <c r="K20" s="10"/>
    </row>
    <row r="21" spans="2:11" ht="15" thickBot="1" x14ac:dyDescent="0.35">
      <c r="B21" s="11"/>
      <c r="C21" s="12"/>
      <c r="D21" s="12"/>
      <c r="E21" s="12"/>
      <c r="F21" s="12"/>
      <c r="G21" s="12"/>
      <c r="H21" s="12"/>
      <c r="I21" s="12"/>
      <c r="J21" s="12"/>
      <c r="K21" s="13"/>
    </row>
  </sheetData>
  <protectedRanges>
    <protectedRange sqref="B16:K21" name="Range1"/>
  </protectedRanges>
  <mergeCells count="15">
    <mergeCell ref="J14:J15"/>
    <mergeCell ref="K14:K15"/>
    <mergeCell ref="B14:B15"/>
    <mergeCell ref="C14:D14"/>
    <mergeCell ref="E14:E15"/>
    <mergeCell ref="F14:F15"/>
    <mergeCell ref="G14:G15"/>
    <mergeCell ref="H14:I14"/>
    <mergeCell ref="B13:F13"/>
    <mergeCell ref="G13:K13"/>
    <mergeCell ref="F2:K2"/>
    <mergeCell ref="F3:K4"/>
    <mergeCell ref="B8:K9"/>
    <mergeCell ref="B10:K10"/>
    <mergeCell ref="C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Accommodation</vt:lpstr>
      <vt:lpstr>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Alla</cp:lastModifiedBy>
  <dcterms:created xsi:type="dcterms:W3CDTF">2022-04-25T06:40:21Z</dcterms:created>
  <dcterms:modified xsi:type="dcterms:W3CDTF">2022-05-01T07:37:38Z</dcterms:modified>
</cp:coreProperties>
</file>