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teilte Ablagen\2_Gold\2_Tournaments\2023\Cups\Juniors\Poznan Junior Cup_2023\"/>
    </mc:Choice>
  </mc:AlternateContent>
  <xr:revisionPtr revIDLastSave="0" documentId="13_ncr:1_{32A0F07A-1260-4572-8D80-30D7F5E13A8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hotel&amp;travel form EJC cat. A" sheetId="1" r:id="rId1"/>
    <sheet name="hotel&amp;travel form EJC cat. B" sheetId="3" r:id="rId2"/>
    <sheet name="camp hotel&amp;travel form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1" l="1"/>
  <c r="K43" i="1"/>
  <c r="J43" i="1"/>
  <c r="I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I26" i="1" s="1"/>
  <c r="U26" i="1" s="1"/>
  <c r="I26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U26" i="3"/>
  <c r="G26" i="3"/>
  <c r="L43" i="3"/>
  <c r="K43" i="3"/>
  <c r="J43" i="3"/>
  <c r="I43" i="3"/>
  <c r="K41" i="2"/>
  <c r="J41" i="2"/>
  <c r="I41" i="2"/>
  <c r="L40" i="2"/>
  <c r="G40" i="2"/>
  <c r="L39" i="2"/>
  <c r="G39" i="2"/>
  <c r="L38" i="2"/>
  <c r="G38" i="2"/>
  <c r="L37" i="2"/>
  <c r="G37" i="2"/>
  <c r="L36" i="2"/>
  <c r="G36" i="2"/>
  <c r="L35" i="2"/>
  <c r="G35" i="2"/>
  <c r="L34" i="2"/>
  <c r="G34" i="2"/>
  <c r="L33" i="2"/>
  <c r="G33" i="2"/>
  <c r="L32" i="2"/>
  <c r="G32" i="2"/>
  <c r="L31" i="2"/>
  <c r="G31" i="2"/>
  <c r="L30" i="2"/>
  <c r="G30" i="2"/>
  <c r="L29" i="2"/>
  <c r="G29" i="2"/>
  <c r="L28" i="2"/>
  <c r="G28" i="2"/>
  <c r="L27" i="2"/>
  <c r="G27" i="2"/>
  <c r="L26" i="2"/>
  <c r="G26" i="2"/>
  <c r="L25" i="2"/>
  <c r="L41" i="2" s="1"/>
  <c r="G25" i="2"/>
  <c r="L24" i="2"/>
  <c r="G24" i="2"/>
</calcChain>
</file>

<file path=xl/sharedStrings.xml><?xml version="1.0" encoding="utf-8"?>
<sst xmlns="http://schemas.openxmlformats.org/spreadsheetml/2006/main" count="167" uniqueCount="57">
  <si>
    <t>Mob</t>
  </si>
  <si>
    <t>Email</t>
  </si>
  <si>
    <t>Contact Person Name Office</t>
  </si>
  <si>
    <t>Contact Person Name Delegate</t>
  </si>
  <si>
    <t>Federation:</t>
  </si>
  <si>
    <t>Arrival Information</t>
  </si>
  <si>
    <t>Departure Information</t>
  </si>
  <si>
    <t>Date</t>
  </si>
  <si>
    <t>Time</t>
  </si>
  <si>
    <t>Departure Port</t>
  </si>
  <si>
    <t>Arrival Airport</t>
  </si>
  <si>
    <t>Destination Port</t>
  </si>
  <si>
    <t>Departure Airport</t>
  </si>
  <si>
    <t>No.</t>
  </si>
  <si>
    <t>Name</t>
  </si>
  <si>
    <t>First name</t>
  </si>
  <si>
    <t>Function</t>
  </si>
  <si>
    <t>Date of arrival</t>
  </si>
  <si>
    <t>date of departure</t>
  </si>
  <si>
    <t>No. Of nights</t>
  </si>
  <si>
    <t>Type of room</t>
  </si>
  <si>
    <t>Entry fee</t>
  </si>
  <si>
    <t>Transfert from/to airport</t>
  </si>
  <si>
    <t>TOTAL</t>
  </si>
  <si>
    <t>Kowalski</t>
  </si>
  <si>
    <t>sgl</t>
  </si>
  <si>
    <t>athlete</t>
  </si>
  <si>
    <t>Flight/BUS/Car</t>
  </si>
  <si>
    <t>ex.</t>
  </si>
  <si>
    <t>Jacek</t>
  </si>
  <si>
    <t>Prices/person/nights</t>
  </si>
  <si>
    <t>Single room</t>
  </si>
  <si>
    <t>Double room</t>
  </si>
  <si>
    <t>Prices Per person</t>
  </si>
  <si>
    <t>yes</t>
  </si>
  <si>
    <t>BB/1 night/per person</t>
  </si>
  <si>
    <t>How many person?</t>
  </si>
  <si>
    <t>lunch hotel</t>
  </si>
  <si>
    <t>dinner hotel</t>
  </si>
  <si>
    <t>lunch Sportshall</t>
  </si>
  <si>
    <t>LUNCH HOTEL</t>
  </si>
  <si>
    <t>LUNCH SPORTSHALL</t>
  </si>
  <si>
    <t>DINNER HOTEL</t>
  </si>
  <si>
    <t>Junior European Cup</t>
  </si>
  <si>
    <t>Poznań, Poland</t>
  </si>
  <si>
    <t>115 euro</t>
  </si>
  <si>
    <t>85 euro</t>
  </si>
  <si>
    <t>20 euro</t>
  </si>
  <si>
    <t>14.04.2023 (Friday)</t>
  </si>
  <si>
    <t>15.04.2023 (Saturday)</t>
  </si>
  <si>
    <t>16.04.2023 (Sunday)</t>
  </si>
  <si>
    <t>13.04.2023 (Thursday)</t>
  </si>
  <si>
    <t>Hotel Novotel Centrum Poznań</t>
  </si>
  <si>
    <t>Hotel Novotel Malta Poznań</t>
  </si>
  <si>
    <t>120 euro</t>
  </si>
  <si>
    <t>95 euro</t>
  </si>
  <si>
    <t>CAMP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</si>
</sst>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/yyyy"/>
    <numFmt numFmtId="165" formatCode="#,##0.00\ [$€-1];[Red]\-#,##0.00\ [$€-1]"/>
    <numFmt numFmtId="166" formatCode="[$€-2]\ #,##0.00"/>
    <numFmt numFmtId="167" formatCode="#,##0.00\ [$€-484]"/>
    <numFmt numFmtId="168" formatCode="[$€-2]\ #,##0.00;[Red]\-[$€-2]\ #,##0.00"/>
  </numFmts>
  <fonts count="19">
    <font>
      <sz val="11"/>
      <color theme="1"/>
      <name val="Calibri"/>
      <family val="2"/>
      <charset val="238"/>
      <scheme val="minor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ＭＳ Ｐゴシック"/>
      <charset val="1"/>
    </font>
    <font>
      <b/>
      <sz val="9"/>
      <name val="Calibri"/>
      <family val="2"/>
    </font>
    <font>
      <b/>
      <sz val="8"/>
      <color indexed="8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i/>
      <sz val="8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8"/>
      <color rgb="FFFF0000"/>
      <name val="Verdana"/>
      <family val="2"/>
      <charset val="238"/>
    </font>
    <font>
      <i/>
      <sz val="8"/>
      <color rgb="FFFF0000"/>
      <name val="Verdana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rgb="FF00B0F0"/>
        <bgColor indexed="22"/>
      </patternFill>
    </fill>
    <fill>
      <patternFill patternType="solid">
        <fgColor indexed="49"/>
        <bgColor indexed="15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15"/>
      </patternFill>
    </fill>
    <fill>
      <patternFill patternType="solid">
        <fgColor theme="8"/>
        <bgColor indexed="22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/>
    <xf numFmtId="0" fontId="10" fillId="0" borderId="0" xfId="0" applyFont="1"/>
    <xf numFmtId="0" fontId="10" fillId="0" borderId="0" xfId="0" applyFont="1" applyAlignment="1">
      <alignment horizontal="center"/>
    </xf>
    <xf numFmtId="167" fontId="8" fillId="5" borderId="7" xfId="0" applyNumberFormat="1" applyFont="1" applyFill="1" applyBorder="1" applyAlignment="1">
      <alignment horizontal="center"/>
    </xf>
    <xf numFmtId="168" fontId="8" fillId="6" borderId="8" xfId="0" applyNumberFormat="1" applyFont="1" applyFill="1" applyBorder="1" applyAlignment="1">
      <alignment horizontal="center" wrapText="1"/>
    </xf>
    <xf numFmtId="168" fontId="8" fillId="5" borderId="8" xfId="0" applyNumberFormat="1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12" fillId="0" borderId="4" xfId="0" applyFont="1" applyBorder="1" applyAlignment="1">
      <alignment wrapText="1"/>
    </xf>
    <xf numFmtId="0" fontId="12" fillId="0" borderId="4" xfId="0" applyFont="1" applyBorder="1"/>
    <xf numFmtId="164" fontId="12" fillId="0" borderId="4" xfId="0" applyNumberFormat="1" applyFont="1" applyBorder="1" applyAlignment="1">
      <alignment horizontal="right"/>
    </xf>
    <xf numFmtId="0" fontId="12" fillId="0" borderId="4" xfId="0" applyFont="1" applyBorder="1" applyAlignment="1">
      <alignment horizontal="right" wrapText="1"/>
    </xf>
    <xf numFmtId="0" fontId="12" fillId="0" borderId="4" xfId="0" applyFont="1" applyBorder="1" applyAlignment="1">
      <alignment horizontal="center" wrapText="1"/>
    </xf>
    <xf numFmtId="165" fontId="12" fillId="5" borderId="4" xfId="0" applyNumberFormat="1" applyFont="1" applyFill="1" applyBorder="1" applyAlignment="1">
      <alignment horizontal="right" wrapText="1"/>
    </xf>
    <xf numFmtId="166" fontId="12" fillId="9" borderId="4" xfId="0" applyNumberFormat="1" applyFont="1" applyFill="1" applyBorder="1" applyAlignment="1">
      <alignment horizontal="right" wrapText="1"/>
    </xf>
    <xf numFmtId="165" fontId="12" fillId="7" borderId="4" xfId="0" applyNumberFormat="1" applyFont="1" applyFill="1" applyBorder="1" applyAlignment="1">
      <alignment horizontal="right" wrapText="1"/>
    </xf>
    <xf numFmtId="165" fontId="12" fillId="5" borderId="4" xfId="0" applyNumberFormat="1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6" fontId="12" fillId="9" borderId="5" xfId="0" applyNumberFormat="1" applyFont="1" applyFill="1" applyBorder="1" applyAlignment="1">
      <alignment horizontal="right" wrapText="1"/>
    </xf>
    <xf numFmtId="0" fontId="12" fillId="0" borderId="4" xfId="0" applyFont="1" applyBorder="1" applyAlignment="1">
      <alignment vertical="center" wrapText="1"/>
    </xf>
    <xf numFmtId="0" fontId="11" fillId="8" borderId="4" xfId="0" applyFont="1" applyFill="1" applyBorder="1" applyAlignment="1">
      <alignment horizontal="right" wrapText="1"/>
    </xf>
    <xf numFmtId="0" fontId="12" fillId="0" borderId="4" xfId="0" applyFont="1" applyBorder="1" applyAlignment="1">
      <alignment vertical="top" wrapText="1"/>
    </xf>
    <xf numFmtId="0" fontId="13" fillId="0" borderId="8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justify" vertical="center" wrapText="1"/>
    </xf>
    <xf numFmtId="0" fontId="14" fillId="0" borderId="16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14" fontId="16" fillId="0" borderId="4" xfId="0" applyNumberFormat="1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165" fontId="16" fillId="5" borderId="4" xfId="0" applyNumberFormat="1" applyFont="1" applyFill="1" applyBorder="1" applyAlignment="1">
      <alignment horizontal="right" wrapText="1"/>
    </xf>
    <xf numFmtId="166" fontId="16" fillId="9" borderId="4" xfId="0" applyNumberFormat="1" applyFont="1" applyFill="1" applyBorder="1" applyAlignment="1">
      <alignment horizontal="right" wrapText="1"/>
    </xf>
    <xf numFmtId="0" fontId="16" fillId="6" borderId="6" xfId="0" applyFont="1" applyFill="1" applyBorder="1" applyAlignment="1">
      <alignment horizontal="center" vertical="top" wrapText="1"/>
    </xf>
    <xf numFmtId="165" fontId="16" fillId="7" borderId="4" xfId="0" applyNumberFormat="1" applyFont="1" applyFill="1" applyBorder="1" applyAlignment="1">
      <alignment horizontal="right" wrapText="1"/>
    </xf>
    <xf numFmtId="0" fontId="17" fillId="0" borderId="0" xfId="0" applyFont="1"/>
    <xf numFmtId="0" fontId="13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6" fontId="12" fillId="9" borderId="4" xfId="0" applyNumberFormat="1" applyFont="1" applyFill="1" applyBorder="1" applyAlignment="1">
      <alignment horizontal="center" wrapText="1"/>
    </xf>
    <xf numFmtId="166" fontId="12" fillId="9" borderId="5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65" fontId="12" fillId="5" borderId="5" xfId="0" applyNumberFormat="1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165" fontId="12" fillId="7" borderId="5" xfId="0" applyNumberFormat="1" applyFont="1" applyFill="1" applyBorder="1" applyAlignment="1">
      <alignment horizontal="right" wrapText="1"/>
    </xf>
    <xf numFmtId="164" fontId="12" fillId="0" borderId="18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vertical="center" wrapText="1"/>
    </xf>
    <xf numFmtId="166" fontId="12" fillId="9" borderId="1" xfId="0" applyNumberFormat="1" applyFont="1" applyFill="1" applyBorder="1" applyAlignment="1">
      <alignment horizontal="right" wrapText="1"/>
    </xf>
    <xf numFmtId="166" fontId="12" fillId="9" borderId="1" xfId="0" applyNumberFormat="1" applyFont="1" applyFill="1" applyBorder="1" applyAlignment="1">
      <alignment horizontal="center" wrapText="1"/>
    </xf>
    <xf numFmtId="165" fontId="12" fillId="7" borderId="1" xfId="0" applyNumberFormat="1" applyFont="1" applyFill="1" applyBorder="1" applyAlignment="1">
      <alignment horizontal="right" wrapText="1"/>
    </xf>
    <xf numFmtId="165" fontId="12" fillId="12" borderId="4" xfId="0" applyNumberFormat="1" applyFont="1" applyFill="1" applyBorder="1" applyAlignment="1">
      <alignment horizontal="right" wrapText="1"/>
    </xf>
    <xf numFmtId="165" fontId="12" fillId="12" borderId="5" xfId="0" applyNumberFormat="1" applyFont="1" applyFill="1" applyBorder="1" applyAlignment="1">
      <alignment horizontal="right" wrapText="1"/>
    </xf>
    <xf numFmtId="165" fontId="12" fillId="12" borderId="1" xfId="0" applyNumberFormat="1" applyFont="1" applyFill="1" applyBorder="1" applyAlignment="1">
      <alignment horizontal="right" wrapText="1"/>
    </xf>
    <xf numFmtId="165" fontId="16" fillId="7" borderId="6" xfId="0" applyNumberFormat="1" applyFont="1" applyFill="1" applyBorder="1" applyAlignment="1">
      <alignment horizontal="right" wrapText="1"/>
    </xf>
    <xf numFmtId="165" fontId="16" fillId="12" borderId="6" xfId="0" applyNumberFormat="1" applyFont="1" applyFill="1" applyBorder="1" applyAlignment="1">
      <alignment horizontal="right" wrapText="1"/>
    </xf>
    <xf numFmtId="14" fontId="8" fillId="7" borderId="1" xfId="0" applyNumberFormat="1" applyFont="1" applyFill="1" applyBorder="1" applyAlignment="1">
      <alignment vertical="top" wrapText="1"/>
    </xf>
    <xf numFmtId="14" fontId="8" fillId="12" borderId="1" xfId="0" applyNumberFormat="1" applyFont="1" applyFill="1" applyBorder="1" applyAlignment="1">
      <alignment vertical="top" wrapText="1"/>
    </xf>
    <xf numFmtId="165" fontId="16" fillId="7" borderId="19" xfId="0" applyNumberFormat="1" applyFont="1" applyFill="1" applyBorder="1" applyAlignment="1">
      <alignment horizontal="right" wrapText="1"/>
    </xf>
    <xf numFmtId="165" fontId="12" fillId="7" borderId="18" xfId="0" applyNumberFormat="1" applyFont="1" applyFill="1" applyBorder="1" applyAlignment="1">
      <alignment horizontal="right" wrapText="1"/>
    </xf>
    <xf numFmtId="165" fontId="12" fillId="7" borderId="20" xfId="0" applyNumberFormat="1" applyFont="1" applyFill="1" applyBorder="1" applyAlignment="1">
      <alignment horizontal="right" wrapText="1"/>
    </xf>
    <xf numFmtId="165" fontId="12" fillId="7" borderId="21" xfId="0" applyNumberFormat="1" applyFont="1" applyFill="1" applyBorder="1" applyAlignment="1">
      <alignment horizontal="right" wrapText="1"/>
    </xf>
    <xf numFmtId="0" fontId="0" fillId="14" borderId="1" xfId="0" applyFill="1" applyBorder="1"/>
    <xf numFmtId="165" fontId="17" fillId="14" borderId="1" xfId="0" applyNumberFormat="1" applyFont="1" applyFill="1" applyBorder="1"/>
    <xf numFmtId="0" fontId="0" fillId="3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14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left" vertical="top"/>
    </xf>
    <xf numFmtId="0" fontId="4" fillId="0" borderId="1" xfId="1" applyBorder="1" applyAlignment="1">
      <alignment horizontal="left" vertical="top"/>
    </xf>
    <xf numFmtId="2" fontId="0" fillId="0" borderId="1" xfId="0" applyNumberFormat="1" applyBorder="1" applyAlignment="1">
      <alignment horizontal="left" vertical="center"/>
    </xf>
    <xf numFmtId="0" fontId="1" fillId="11" borderId="12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8" fillId="5" borderId="4" xfId="0" applyFont="1" applyFill="1" applyBorder="1" applyAlignment="1">
      <alignment vertical="top" wrapText="1"/>
    </xf>
    <xf numFmtId="0" fontId="9" fillId="6" borderId="20" xfId="0" applyFont="1" applyFill="1" applyBorder="1" applyAlignment="1">
      <alignment horizontal="center" vertical="top" wrapText="1"/>
    </xf>
    <xf numFmtId="0" fontId="9" fillId="6" borderId="19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top" wrapText="1"/>
    </xf>
    <xf numFmtId="0" fontId="8" fillId="12" borderId="1" xfId="0" applyFont="1" applyFill="1" applyBorder="1" applyAlignment="1">
      <alignment horizontal="center" vertical="top" wrapText="1"/>
    </xf>
    <xf numFmtId="0" fontId="8" fillId="7" borderId="21" xfId="0" applyFont="1" applyFill="1" applyBorder="1" applyAlignment="1">
      <alignment horizontal="center" vertical="top" wrapText="1"/>
    </xf>
    <xf numFmtId="0" fontId="9" fillId="13" borderId="1" xfId="0" applyFont="1" applyFill="1" applyBorder="1" applyAlignment="1">
      <alignment horizontal="center" vertical="top" wrapText="1"/>
    </xf>
    <xf numFmtId="0" fontId="8" fillId="7" borderId="4" xfId="0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horizontal="center" vertical="top" wrapText="1"/>
    </xf>
    <xf numFmtId="0" fontId="9" fillId="6" borderId="6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" fillId="11" borderId="22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topLeftCell="A9" zoomScale="70" zoomScaleNormal="70" workbookViewId="0">
      <selection activeCell="J27" sqref="J27"/>
    </sheetView>
  </sheetViews>
  <sheetFormatPr defaultRowHeight="14.4"/>
  <cols>
    <col min="1" max="1" width="3.77734375" customWidth="1"/>
    <col min="2" max="2" width="11.77734375" customWidth="1"/>
    <col min="3" max="3" width="18.77734375" customWidth="1"/>
    <col min="4" max="4" width="12.33203125" customWidth="1"/>
    <col min="5" max="5" width="11.5546875" customWidth="1"/>
    <col min="6" max="6" width="12.88671875" customWidth="1"/>
    <col min="7" max="7" width="12.109375" customWidth="1"/>
    <col min="9" max="9" width="13.33203125" customWidth="1"/>
    <col min="10" max="10" width="14.109375" customWidth="1"/>
    <col min="11" max="11" width="14.6640625" style="43" customWidth="1"/>
    <col min="12" max="12" width="14.6640625" customWidth="1"/>
    <col min="13" max="13" width="13.77734375" customWidth="1"/>
    <col min="14" max="14" width="11.33203125" customWidth="1"/>
    <col min="15" max="15" width="11.44140625" customWidth="1"/>
    <col min="16" max="16" width="10.6640625" customWidth="1"/>
    <col min="17" max="20" width="12.21875" customWidth="1"/>
  </cols>
  <sheetData>
    <row r="1" spans="2:14" ht="15" thickBot="1"/>
    <row r="2" spans="2:14" ht="15.45" customHeight="1">
      <c r="C2" s="81" t="s">
        <v>43</v>
      </c>
      <c r="D2" s="82"/>
      <c r="E2" s="82"/>
      <c r="F2" s="82"/>
      <c r="G2" s="82"/>
      <c r="H2" s="82"/>
      <c r="I2" s="83"/>
    </row>
    <row r="3" spans="2:14" ht="15.45" customHeight="1" thickBot="1">
      <c r="C3" s="87" t="s">
        <v>44</v>
      </c>
      <c r="D3" s="88"/>
      <c r="E3" s="88"/>
      <c r="F3" s="88"/>
      <c r="G3" s="88"/>
      <c r="H3" s="88"/>
      <c r="I3" s="89"/>
    </row>
    <row r="4" spans="2:14" ht="16.2">
      <c r="D4" s="2"/>
      <c r="E4" s="2"/>
      <c r="F4" s="1"/>
      <c r="G4" s="2"/>
      <c r="H4" s="2"/>
      <c r="I4" s="3"/>
    </row>
    <row r="5" spans="2:14" ht="15" thickBot="1">
      <c r="B5" s="86" t="s">
        <v>4</v>
      </c>
      <c r="C5" s="86"/>
      <c r="D5" s="75"/>
      <c r="E5" s="75"/>
      <c r="F5" s="75"/>
      <c r="G5" s="75"/>
      <c r="J5" s="42" t="s">
        <v>52</v>
      </c>
    </row>
    <row r="6" spans="2:14" ht="15" customHeight="1" thickBot="1">
      <c r="B6" s="74" t="s">
        <v>2</v>
      </c>
      <c r="C6" s="74"/>
      <c r="D6" s="75"/>
      <c r="E6" s="75"/>
      <c r="F6" s="75"/>
      <c r="G6" s="75"/>
      <c r="J6" s="28" t="s">
        <v>30</v>
      </c>
      <c r="K6" s="44" t="s">
        <v>35</v>
      </c>
      <c r="L6" s="29" t="s">
        <v>37</v>
      </c>
      <c r="M6" s="29" t="s">
        <v>38</v>
      </c>
      <c r="N6" s="29" t="s">
        <v>39</v>
      </c>
    </row>
    <row r="7" spans="2:14" ht="15" customHeight="1" thickBot="1">
      <c r="B7" s="74" t="s">
        <v>0</v>
      </c>
      <c r="C7" s="74"/>
      <c r="D7" s="84"/>
      <c r="E7" s="75"/>
      <c r="F7" s="75"/>
      <c r="G7" s="75"/>
      <c r="J7" s="30" t="s">
        <v>31</v>
      </c>
      <c r="K7" s="45" t="s">
        <v>54</v>
      </c>
      <c r="L7" s="77" t="s">
        <v>47</v>
      </c>
      <c r="M7" s="77" t="s">
        <v>47</v>
      </c>
      <c r="N7" s="77" t="s">
        <v>47</v>
      </c>
    </row>
    <row r="8" spans="2:14" ht="15" thickBot="1">
      <c r="B8" s="74" t="s">
        <v>1</v>
      </c>
      <c r="C8" s="74"/>
      <c r="D8" s="85"/>
      <c r="E8" s="75"/>
      <c r="F8" s="75"/>
      <c r="G8" s="75"/>
      <c r="J8" s="30" t="s">
        <v>32</v>
      </c>
      <c r="K8" s="45" t="s">
        <v>55</v>
      </c>
      <c r="L8" s="78"/>
      <c r="M8" s="78"/>
      <c r="N8" s="78"/>
    </row>
    <row r="9" spans="2:14">
      <c r="B9" s="76" t="s">
        <v>3</v>
      </c>
      <c r="C9" s="76"/>
      <c r="D9" s="75"/>
      <c r="E9" s="75"/>
      <c r="F9" s="75"/>
      <c r="G9" s="75"/>
    </row>
    <row r="10" spans="2:14">
      <c r="B10" s="76" t="s">
        <v>0</v>
      </c>
      <c r="C10" s="76"/>
      <c r="D10" s="75"/>
      <c r="E10" s="75"/>
      <c r="F10" s="75"/>
      <c r="G10" s="75"/>
    </row>
    <row r="13" spans="2:14">
      <c r="J13" s="41"/>
      <c r="K13" s="49"/>
      <c r="L13" s="49"/>
      <c r="M13" s="49"/>
      <c r="N13" s="49"/>
    </row>
    <row r="14" spans="2:14">
      <c r="J14" s="41"/>
      <c r="K14" s="49"/>
      <c r="L14" s="49"/>
      <c r="M14" s="49"/>
      <c r="N14" s="49"/>
    </row>
    <row r="15" spans="2:14">
      <c r="B15" s="90" t="s">
        <v>5</v>
      </c>
      <c r="C15" s="90"/>
      <c r="D15" s="90"/>
      <c r="E15" s="90"/>
      <c r="F15" s="90"/>
      <c r="G15" s="91" t="s">
        <v>6</v>
      </c>
      <c r="H15" s="91"/>
      <c r="I15" s="91"/>
      <c r="J15" s="91"/>
      <c r="K15" s="91"/>
      <c r="L15" s="79" t="s">
        <v>36</v>
      </c>
    </row>
    <row r="16" spans="2:14">
      <c r="B16" s="12" t="s">
        <v>7</v>
      </c>
      <c r="C16" s="12" t="s">
        <v>8</v>
      </c>
      <c r="D16" s="12" t="s">
        <v>27</v>
      </c>
      <c r="E16" s="12" t="s">
        <v>9</v>
      </c>
      <c r="F16" s="12" t="s">
        <v>10</v>
      </c>
      <c r="G16" s="13" t="s">
        <v>7</v>
      </c>
      <c r="H16" s="13" t="s">
        <v>8</v>
      </c>
      <c r="I16" s="13" t="s">
        <v>27</v>
      </c>
      <c r="J16" s="13" t="s">
        <v>11</v>
      </c>
      <c r="K16" s="13" t="s">
        <v>12</v>
      </c>
      <c r="L16" s="80"/>
    </row>
    <row r="17" spans="1:21">
      <c r="B17" s="4"/>
      <c r="C17" s="5"/>
      <c r="D17" s="6"/>
      <c r="E17" s="6"/>
      <c r="F17" s="6"/>
      <c r="G17" s="4"/>
      <c r="H17" s="5"/>
      <c r="I17" s="6"/>
      <c r="J17" s="6"/>
      <c r="K17" s="46"/>
      <c r="L17" s="6"/>
    </row>
    <row r="18" spans="1:21">
      <c r="B18" s="4"/>
      <c r="C18" s="5"/>
      <c r="D18" s="6"/>
      <c r="E18" s="6"/>
      <c r="F18" s="6"/>
      <c r="G18" s="4"/>
      <c r="H18" s="6"/>
      <c r="I18" s="6"/>
      <c r="J18" s="6"/>
      <c r="K18" s="46"/>
      <c r="L18" s="6"/>
    </row>
    <row r="19" spans="1:21">
      <c r="B19" s="4"/>
      <c r="C19" s="5"/>
      <c r="D19" s="6"/>
      <c r="E19" s="6"/>
      <c r="F19" s="6"/>
      <c r="G19" s="4"/>
      <c r="H19" s="5"/>
      <c r="I19" s="6"/>
      <c r="J19" s="6"/>
      <c r="K19" s="46"/>
      <c r="L19" s="6"/>
    </row>
    <row r="20" spans="1:21">
      <c r="B20" s="6"/>
      <c r="C20" s="6"/>
      <c r="D20" s="6"/>
      <c r="E20" s="6"/>
      <c r="F20" s="6"/>
      <c r="G20" s="6"/>
      <c r="H20" s="6"/>
      <c r="I20" s="6"/>
      <c r="J20" s="6"/>
      <c r="K20" s="46"/>
      <c r="L20" s="6"/>
    </row>
    <row r="21" spans="1:21">
      <c r="B21" s="6"/>
      <c r="C21" s="6"/>
      <c r="D21" s="6"/>
      <c r="E21" s="6"/>
      <c r="F21" s="6"/>
      <c r="G21" s="6"/>
      <c r="H21" s="6"/>
      <c r="I21" s="6"/>
      <c r="J21" s="6"/>
      <c r="K21" s="46"/>
      <c r="L21" s="6"/>
    </row>
    <row r="24" spans="1:21" ht="19.95" customHeight="1">
      <c r="A24" s="92" t="s">
        <v>13</v>
      </c>
      <c r="B24" s="92" t="s">
        <v>14</v>
      </c>
      <c r="C24" s="92" t="s">
        <v>15</v>
      </c>
      <c r="D24" s="92" t="s">
        <v>16</v>
      </c>
      <c r="E24" s="93" t="s">
        <v>17</v>
      </c>
      <c r="F24" s="93" t="s">
        <v>18</v>
      </c>
      <c r="G24" s="93" t="s">
        <v>19</v>
      </c>
      <c r="H24" s="92" t="s">
        <v>20</v>
      </c>
      <c r="I24" s="94" t="s">
        <v>33</v>
      </c>
      <c r="J24" s="95" t="s">
        <v>21</v>
      </c>
      <c r="K24" s="97" t="s">
        <v>22</v>
      </c>
      <c r="L24" s="98" t="s">
        <v>40</v>
      </c>
      <c r="M24" s="98"/>
      <c r="N24" s="98"/>
      <c r="O24" s="99" t="s">
        <v>41</v>
      </c>
      <c r="P24" s="99"/>
      <c r="Q24" s="98" t="s">
        <v>42</v>
      </c>
      <c r="R24" s="98"/>
      <c r="S24" s="98"/>
      <c r="T24" s="100"/>
      <c r="U24" s="101" t="s">
        <v>23</v>
      </c>
    </row>
    <row r="25" spans="1:21" ht="20.399999999999999">
      <c r="A25" s="92"/>
      <c r="B25" s="92"/>
      <c r="C25" s="92"/>
      <c r="D25" s="92"/>
      <c r="E25" s="93"/>
      <c r="F25" s="93"/>
      <c r="G25" s="93"/>
      <c r="H25" s="92"/>
      <c r="I25" s="94"/>
      <c r="J25" s="96"/>
      <c r="K25" s="97"/>
      <c r="L25" s="66" t="s">
        <v>48</v>
      </c>
      <c r="M25" s="66" t="s">
        <v>49</v>
      </c>
      <c r="N25" s="66" t="s">
        <v>50</v>
      </c>
      <c r="O25" s="67" t="s">
        <v>49</v>
      </c>
      <c r="P25" s="67" t="s">
        <v>50</v>
      </c>
      <c r="Q25" s="66" t="s">
        <v>51</v>
      </c>
      <c r="R25" s="66" t="s">
        <v>48</v>
      </c>
      <c r="S25" s="66" t="s">
        <v>49</v>
      </c>
      <c r="T25" s="66" t="s">
        <v>50</v>
      </c>
      <c r="U25" s="101"/>
    </row>
    <row r="26" spans="1:21" s="39" customFormat="1">
      <c r="A26" s="31" t="s">
        <v>28</v>
      </c>
      <c r="B26" s="32" t="s">
        <v>24</v>
      </c>
      <c r="C26" s="32" t="s">
        <v>29</v>
      </c>
      <c r="D26" s="32" t="s">
        <v>26</v>
      </c>
      <c r="E26" s="33">
        <v>44618</v>
      </c>
      <c r="F26" s="33">
        <v>44620</v>
      </c>
      <c r="G26" s="34">
        <f>F26-E26</f>
        <v>2</v>
      </c>
      <c r="H26" s="32" t="s">
        <v>25</v>
      </c>
      <c r="I26" s="35">
        <f>130*G26</f>
        <v>260</v>
      </c>
      <c r="J26" s="36">
        <v>10</v>
      </c>
      <c r="K26" s="37" t="s">
        <v>34</v>
      </c>
      <c r="L26" s="64">
        <v>23</v>
      </c>
      <c r="M26" s="64">
        <v>0</v>
      </c>
      <c r="N26" s="64">
        <v>0</v>
      </c>
      <c r="O26" s="65">
        <v>15</v>
      </c>
      <c r="P26" s="65">
        <v>15</v>
      </c>
      <c r="Q26" s="64">
        <v>23</v>
      </c>
      <c r="R26" s="64">
        <v>23</v>
      </c>
      <c r="S26" s="64">
        <v>23</v>
      </c>
      <c r="T26" s="68">
        <v>23</v>
      </c>
      <c r="U26" s="73">
        <f>I26+J26+L26+M26+N26+O26+P26+Q26+R26+S26+T26</f>
        <v>415</v>
      </c>
    </row>
    <row r="27" spans="1:21">
      <c r="A27" s="26">
        <v>1</v>
      </c>
      <c r="B27" s="14"/>
      <c r="C27" s="15"/>
      <c r="D27" s="15"/>
      <c r="E27" s="16"/>
      <c r="F27" s="16"/>
      <c r="G27" s="27">
        <f>F27-E27</f>
        <v>0</v>
      </c>
      <c r="H27" s="18"/>
      <c r="I27" s="19"/>
      <c r="J27" s="20"/>
      <c r="K27" s="47"/>
      <c r="L27" s="21"/>
      <c r="M27" s="21"/>
      <c r="N27" s="21"/>
      <c r="O27" s="61"/>
      <c r="P27" s="61"/>
      <c r="Q27" s="21"/>
      <c r="R27" s="21"/>
      <c r="S27" s="21"/>
      <c r="T27" s="69"/>
      <c r="U27" s="72"/>
    </row>
    <row r="28" spans="1:21">
      <c r="A28" s="26">
        <v>2</v>
      </c>
      <c r="B28" s="15"/>
      <c r="C28" s="15"/>
      <c r="D28" s="15"/>
      <c r="E28" s="16"/>
      <c r="F28" s="16"/>
      <c r="G28" s="17">
        <f t="shared" ref="G28:G42" si="0">F28-E28</f>
        <v>0</v>
      </c>
      <c r="H28" s="18"/>
      <c r="I28" s="19"/>
      <c r="J28" s="20"/>
      <c r="K28" s="47"/>
      <c r="L28" s="21"/>
      <c r="M28" s="21"/>
      <c r="N28" s="21"/>
      <c r="O28" s="61"/>
      <c r="P28" s="61"/>
      <c r="Q28" s="21"/>
      <c r="R28" s="21"/>
      <c r="S28" s="21"/>
      <c r="T28" s="69"/>
      <c r="U28" s="72"/>
    </row>
    <row r="29" spans="1:21">
      <c r="A29" s="26">
        <v>3</v>
      </c>
      <c r="B29" s="15"/>
      <c r="C29" s="15"/>
      <c r="D29" s="15"/>
      <c r="E29" s="16"/>
      <c r="F29" s="16"/>
      <c r="G29" s="17">
        <f t="shared" si="0"/>
        <v>0</v>
      </c>
      <c r="H29" s="18"/>
      <c r="I29" s="19"/>
      <c r="J29" s="20"/>
      <c r="K29" s="47"/>
      <c r="L29" s="21"/>
      <c r="M29" s="21"/>
      <c r="N29" s="21"/>
      <c r="O29" s="61"/>
      <c r="P29" s="61"/>
      <c r="Q29" s="21"/>
      <c r="R29" s="21"/>
      <c r="S29" s="21"/>
      <c r="T29" s="69"/>
      <c r="U29" s="72"/>
    </row>
    <row r="30" spans="1:21">
      <c r="A30" s="26">
        <v>4</v>
      </c>
      <c r="B30" s="15"/>
      <c r="C30" s="15"/>
      <c r="D30" s="15"/>
      <c r="E30" s="16"/>
      <c r="F30" s="16"/>
      <c r="G30" s="17">
        <f t="shared" si="0"/>
        <v>0</v>
      </c>
      <c r="H30" s="18"/>
      <c r="I30" s="19"/>
      <c r="J30" s="20"/>
      <c r="K30" s="47"/>
      <c r="L30" s="21"/>
      <c r="M30" s="21"/>
      <c r="N30" s="21"/>
      <c r="O30" s="61"/>
      <c r="P30" s="61"/>
      <c r="Q30" s="21"/>
      <c r="R30" s="21"/>
      <c r="S30" s="21"/>
      <c r="T30" s="69"/>
      <c r="U30" s="72"/>
    </row>
    <row r="31" spans="1:21">
      <c r="A31" s="26">
        <v>5</v>
      </c>
      <c r="B31" s="15"/>
      <c r="C31" s="15"/>
      <c r="D31" s="15"/>
      <c r="E31" s="16"/>
      <c r="F31" s="16"/>
      <c r="G31" s="17">
        <f t="shared" si="0"/>
        <v>0</v>
      </c>
      <c r="H31" s="18"/>
      <c r="I31" s="19"/>
      <c r="J31" s="20"/>
      <c r="K31" s="47"/>
      <c r="L31" s="21"/>
      <c r="M31" s="21"/>
      <c r="N31" s="21"/>
      <c r="O31" s="61"/>
      <c r="P31" s="61"/>
      <c r="Q31" s="21"/>
      <c r="R31" s="21"/>
      <c r="S31" s="21"/>
      <c r="T31" s="69"/>
      <c r="U31" s="72"/>
    </row>
    <row r="32" spans="1:21">
      <c r="A32" s="26">
        <v>6</v>
      </c>
      <c r="B32" s="15"/>
      <c r="C32" s="15"/>
      <c r="D32" s="15"/>
      <c r="E32" s="16"/>
      <c r="F32" s="16"/>
      <c r="G32" s="17">
        <f t="shared" si="0"/>
        <v>0</v>
      </c>
      <c r="H32" s="18"/>
      <c r="I32" s="19"/>
      <c r="J32" s="20"/>
      <c r="K32" s="47"/>
      <c r="L32" s="21"/>
      <c r="M32" s="21"/>
      <c r="N32" s="21"/>
      <c r="O32" s="61"/>
      <c r="P32" s="61"/>
      <c r="Q32" s="21"/>
      <c r="R32" s="21"/>
      <c r="S32" s="21"/>
      <c r="T32" s="69"/>
      <c r="U32" s="72"/>
    </row>
    <row r="33" spans="1:21">
      <c r="A33" s="26">
        <v>7</v>
      </c>
      <c r="B33" s="15"/>
      <c r="C33" s="15"/>
      <c r="D33" s="15"/>
      <c r="E33" s="16"/>
      <c r="F33" s="16"/>
      <c r="G33" s="17">
        <f t="shared" si="0"/>
        <v>0</v>
      </c>
      <c r="H33" s="18"/>
      <c r="I33" s="19"/>
      <c r="J33" s="20"/>
      <c r="K33" s="47"/>
      <c r="L33" s="21"/>
      <c r="M33" s="21"/>
      <c r="N33" s="21"/>
      <c r="O33" s="61"/>
      <c r="P33" s="61"/>
      <c r="Q33" s="21"/>
      <c r="R33" s="21"/>
      <c r="S33" s="21"/>
      <c r="T33" s="69"/>
      <c r="U33" s="72"/>
    </row>
    <row r="34" spans="1:21">
      <c r="A34" s="26">
        <v>8</v>
      </c>
      <c r="B34" s="15"/>
      <c r="C34" s="15"/>
      <c r="D34" s="15"/>
      <c r="E34" s="16"/>
      <c r="F34" s="16"/>
      <c r="G34" s="17">
        <f t="shared" si="0"/>
        <v>0</v>
      </c>
      <c r="H34" s="18"/>
      <c r="I34" s="19"/>
      <c r="J34" s="20"/>
      <c r="K34" s="47"/>
      <c r="L34" s="21"/>
      <c r="M34" s="21"/>
      <c r="N34" s="21"/>
      <c r="O34" s="61"/>
      <c r="P34" s="61"/>
      <c r="Q34" s="21"/>
      <c r="R34" s="21"/>
      <c r="S34" s="21"/>
      <c r="T34" s="69"/>
      <c r="U34" s="72"/>
    </row>
    <row r="35" spans="1:21">
      <c r="A35" s="26">
        <v>9</v>
      </c>
      <c r="B35" s="15"/>
      <c r="C35" s="15"/>
      <c r="D35" s="15"/>
      <c r="E35" s="16"/>
      <c r="F35" s="16"/>
      <c r="G35" s="17">
        <f t="shared" si="0"/>
        <v>0</v>
      </c>
      <c r="H35" s="18"/>
      <c r="I35" s="19"/>
      <c r="J35" s="20"/>
      <c r="K35" s="47"/>
      <c r="L35" s="21"/>
      <c r="M35" s="21"/>
      <c r="N35" s="21"/>
      <c r="O35" s="61"/>
      <c r="P35" s="61"/>
      <c r="Q35" s="21"/>
      <c r="R35" s="21"/>
      <c r="S35" s="21"/>
      <c r="T35" s="69"/>
      <c r="U35" s="72"/>
    </row>
    <row r="36" spans="1:21">
      <c r="A36" s="26">
        <v>10</v>
      </c>
      <c r="B36" s="15"/>
      <c r="C36" s="15"/>
      <c r="D36" s="15"/>
      <c r="E36" s="16"/>
      <c r="F36" s="16"/>
      <c r="G36" s="17">
        <f t="shared" si="0"/>
        <v>0</v>
      </c>
      <c r="H36" s="18"/>
      <c r="I36" s="19"/>
      <c r="J36" s="20"/>
      <c r="K36" s="47"/>
      <c r="L36" s="21"/>
      <c r="M36" s="21"/>
      <c r="N36" s="21"/>
      <c r="O36" s="61"/>
      <c r="P36" s="61"/>
      <c r="Q36" s="21"/>
      <c r="R36" s="21"/>
      <c r="S36" s="21"/>
      <c r="T36" s="69"/>
      <c r="U36" s="72"/>
    </row>
    <row r="37" spans="1:21">
      <c r="A37" s="26">
        <v>11</v>
      </c>
      <c r="B37" s="15"/>
      <c r="C37" s="15"/>
      <c r="D37" s="15"/>
      <c r="E37" s="16"/>
      <c r="F37" s="16"/>
      <c r="G37" s="17">
        <f t="shared" si="0"/>
        <v>0</v>
      </c>
      <c r="H37" s="25"/>
      <c r="I37" s="22"/>
      <c r="J37" s="20"/>
      <c r="K37" s="47"/>
      <c r="L37" s="21"/>
      <c r="M37" s="21"/>
      <c r="N37" s="21"/>
      <c r="O37" s="61"/>
      <c r="P37" s="61"/>
      <c r="Q37" s="21"/>
      <c r="R37" s="21"/>
      <c r="S37" s="21"/>
      <c r="T37" s="69"/>
      <c r="U37" s="72"/>
    </row>
    <row r="38" spans="1:21">
      <c r="A38" s="26">
        <v>12</v>
      </c>
      <c r="B38" s="15"/>
      <c r="C38" s="15"/>
      <c r="D38" s="15"/>
      <c r="E38" s="16"/>
      <c r="F38" s="16"/>
      <c r="G38" s="17">
        <f t="shared" si="0"/>
        <v>0</v>
      </c>
      <c r="H38" s="25"/>
      <c r="I38" s="22"/>
      <c r="J38" s="20"/>
      <c r="K38" s="47"/>
      <c r="L38" s="21"/>
      <c r="M38" s="21"/>
      <c r="N38" s="21"/>
      <c r="O38" s="61"/>
      <c r="P38" s="61"/>
      <c r="Q38" s="21"/>
      <c r="R38" s="21"/>
      <c r="S38" s="21"/>
      <c r="T38" s="69"/>
      <c r="U38" s="72"/>
    </row>
    <row r="39" spans="1:21">
      <c r="A39" s="26">
        <v>13</v>
      </c>
      <c r="B39" s="15"/>
      <c r="C39" s="15"/>
      <c r="D39" s="15"/>
      <c r="E39" s="16"/>
      <c r="F39" s="16"/>
      <c r="G39" s="17">
        <f t="shared" si="0"/>
        <v>0</v>
      </c>
      <c r="H39" s="23"/>
      <c r="I39" s="22"/>
      <c r="J39" s="20"/>
      <c r="K39" s="47"/>
      <c r="L39" s="21"/>
      <c r="M39" s="21"/>
      <c r="N39" s="21"/>
      <c r="O39" s="61"/>
      <c r="P39" s="61"/>
      <c r="Q39" s="21"/>
      <c r="R39" s="21"/>
      <c r="S39" s="21"/>
      <c r="T39" s="69"/>
      <c r="U39" s="72"/>
    </row>
    <row r="40" spans="1:21">
      <c r="A40" s="26">
        <v>14</v>
      </c>
      <c r="B40" s="15"/>
      <c r="C40" s="15"/>
      <c r="D40" s="15"/>
      <c r="E40" s="16"/>
      <c r="F40" s="16"/>
      <c r="G40" s="54">
        <f t="shared" si="0"/>
        <v>0</v>
      </c>
      <c r="H40" s="51"/>
      <c r="I40" s="50"/>
      <c r="J40" s="24"/>
      <c r="K40" s="48"/>
      <c r="L40" s="52"/>
      <c r="M40" s="52"/>
      <c r="N40" s="52"/>
      <c r="O40" s="62"/>
      <c r="P40" s="62"/>
      <c r="Q40" s="52"/>
      <c r="R40" s="52"/>
      <c r="S40" s="52"/>
      <c r="T40" s="70"/>
      <c r="U40" s="72"/>
    </row>
    <row r="41" spans="1:21">
      <c r="A41" s="26">
        <v>15</v>
      </c>
      <c r="B41" s="15"/>
      <c r="C41" s="15"/>
      <c r="D41" s="15"/>
      <c r="E41" s="16"/>
      <c r="F41" s="53"/>
      <c r="G41" s="55">
        <f t="shared" si="0"/>
        <v>0</v>
      </c>
      <c r="H41" s="56"/>
      <c r="I41" s="57"/>
      <c r="J41" s="58"/>
      <c r="K41" s="59"/>
      <c r="L41" s="60"/>
      <c r="M41" s="60"/>
      <c r="N41" s="60"/>
      <c r="O41" s="63"/>
      <c r="P41" s="63"/>
      <c r="Q41" s="60"/>
      <c r="R41" s="60"/>
      <c r="S41" s="60"/>
      <c r="T41" s="71"/>
      <c r="U41" s="72"/>
    </row>
    <row r="42" spans="1:21" ht="15" thickBot="1">
      <c r="A42" s="26">
        <v>16</v>
      </c>
      <c r="B42" s="15"/>
      <c r="C42" s="15"/>
      <c r="D42" s="15"/>
      <c r="E42" s="16"/>
      <c r="F42" s="53"/>
      <c r="G42" s="55">
        <f t="shared" si="0"/>
        <v>0</v>
      </c>
      <c r="H42" s="56"/>
      <c r="I42" s="57"/>
      <c r="J42" s="58"/>
      <c r="K42" s="59"/>
      <c r="L42" s="60"/>
      <c r="M42" s="60"/>
      <c r="N42" s="60"/>
      <c r="O42" s="63"/>
      <c r="P42" s="63"/>
      <c r="Q42" s="60"/>
      <c r="R42" s="60"/>
      <c r="S42" s="60"/>
      <c r="T42" s="71"/>
      <c r="U42" s="72"/>
    </row>
    <row r="43" spans="1:21" ht="15" thickBot="1">
      <c r="A43" s="7"/>
      <c r="B43" s="7"/>
      <c r="C43" s="7"/>
      <c r="D43" s="7"/>
      <c r="E43" s="7"/>
      <c r="F43" s="7"/>
      <c r="G43" s="7"/>
      <c r="H43" s="8"/>
      <c r="I43" s="9">
        <f>SUM(I27:I42)</f>
        <v>0</v>
      </c>
      <c r="J43" s="10">
        <f>SUM(J27:J42)</f>
        <v>0</v>
      </c>
      <c r="K43" s="10">
        <f>SUM(K27:K42)</f>
        <v>0</v>
      </c>
      <c r="L43" s="11">
        <f>SUM(L27:L42)</f>
        <v>0</v>
      </c>
    </row>
  </sheetData>
  <protectedRanges>
    <protectedRange sqref="K15:L16" name="Aralık4_1"/>
  </protectedRanges>
  <mergeCells count="35">
    <mergeCell ref="K24:K25"/>
    <mergeCell ref="L24:N24"/>
    <mergeCell ref="O24:P24"/>
    <mergeCell ref="Q24:T24"/>
    <mergeCell ref="U24:U25"/>
    <mergeCell ref="F24:F25"/>
    <mergeCell ref="G24:G25"/>
    <mergeCell ref="H24:H25"/>
    <mergeCell ref="I24:I25"/>
    <mergeCell ref="J24:J25"/>
    <mergeCell ref="A24:A25"/>
    <mergeCell ref="B24:B25"/>
    <mergeCell ref="C24:C25"/>
    <mergeCell ref="D24:D25"/>
    <mergeCell ref="E24:E25"/>
    <mergeCell ref="M7:M8"/>
    <mergeCell ref="N7:N8"/>
    <mergeCell ref="L15:L16"/>
    <mergeCell ref="C2:I2"/>
    <mergeCell ref="B7:C7"/>
    <mergeCell ref="D7:G7"/>
    <mergeCell ref="B8:C8"/>
    <mergeCell ref="D8:G8"/>
    <mergeCell ref="B10:C10"/>
    <mergeCell ref="D10:G10"/>
    <mergeCell ref="B5:C5"/>
    <mergeCell ref="C3:I3"/>
    <mergeCell ref="B15:F15"/>
    <mergeCell ref="G15:K15"/>
    <mergeCell ref="D5:G5"/>
    <mergeCell ref="B6:C6"/>
    <mergeCell ref="D6:G6"/>
    <mergeCell ref="B9:C9"/>
    <mergeCell ref="D9:G9"/>
    <mergeCell ref="L7:L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1118-9DE1-4A6E-82A5-8526FB21349D}">
  <dimension ref="A1:U43"/>
  <sheetViews>
    <sheetView tabSelected="1" topLeftCell="A9" zoomScale="70" zoomScaleNormal="70" workbookViewId="0">
      <selection activeCell="J27" sqref="J27"/>
    </sheetView>
  </sheetViews>
  <sheetFormatPr defaultRowHeight="14.4"/>
  <cols>
    <col min="1" max="1" width="3.77734375" customWidth="1"/>
    <col min="2" max="2" width="11.77734375" customWidth="1"/>
    <col min="3" max="3" width="18.77734375" customWidth="1"/>
    <col min="4" max="4" width="12.33203125" customWidth="1"/>
    <col min="5" max="5" width="11.5546875" customWidth="1"/>
    <col min="6" max="6" width="12.88671875" customWidth="1"/>
    <col min="7" max="7" width="12.109375" customWidth="1"/>
    <col min="9" max="9" width="13.33203125" customWidth="1"/>
    <col min="10" max="10" width="14.109375" customWidth="1"/>
    <col min="11" max="11" width="14.6640625" style="43" customWidth="1"/>
    <col min="12" max="12" width="14.6640625" customWidth="1"/>
    <col min="13" max="13" width="13.77734375" customWidth="1"/>
    <col min="14" max="14" width="11.33203125" customWidth="1"/>
    <col min="15" max="15" width="11.44140625" customWidth="1"/>
    <col min="16" max="16" width="10.6640625" customWidth="1"/>
    <col min="17" max="20" width="12.21875" customWidth="1"/>
  </cols>
  <sheetData>
    <row r="1" spans="2:14" ht="15" thickBot="1"/>
    <row r="2" spans="2:14" ht="15.45" customHeight="1">
      <c r="C2" s="81" t="s">
        <v>43</v>
      </c>
      <c r="D2" s="82"/>
      <c r="E2" s="82"/>
      <c r="F2" s="82"/>
      <c r="G2" s="82"/>
      <c r="H2" s="82"/>
      <c r="I2" s="83"/>
    </row>
    <row r="3" spans="2:14" ht="15.45" customHeight="1" thickBot="1">
      <c r="C3" s="87" t="s">
        <v>44</v>
      </c>
      <c r="D3" s="88"/>
      <c r="E3" s="88"/>
      <c r="F3" s="88"/>
      <c r="G3" s="88"/>
      <c r="H3" s="88"/>
      <c r="I3" s="89"/>
    </row>
    <row r="4" spans="2:14" ht="16.2">
      <c r="D4" s="2"/>
      <c r="E4" s="2"/>
      <c r="F4" s="1"/>
      <c r="G4" s="2"/>
      <c r="H4" s="2"/>
      <c r="I4" s="3"/>
    </row>
    <row r="5" spans="2:14" ht="15" thickBot="1">
      <c r="B5" s="86" t="s">
        <v>4</v>
      </c>
      <c r="C5" s="86"/>
      <c r="D5" s="75"/>
      <c r="E5" s="75"/>
      <c r="F5" s="75"/>
      <c r="G5" s="75"/>
      <c r="J5" s="42" t="s">
        <v>53</v>
      </c>
    </row>
    <row r="6" spans="2:14" ht="15" customHeight="1" thickBot="1">
      <c r="B6" s="74" t="s">
        <v>2</v>
      </c>
      <c r="C6" s="74"/>
      <c r="D6" s="75"/>
      <c r="E6" s="75"/>
      <c r="F6" s="75"/>
      <c r="G6" s="75"/>
      <c r="J6" s="28" t="s">
        <v>30</v>
      </c>
      <c r="K6" s="44" t="s">
        <v>35</v>
      </c>
      <c r="L6" s="29" t="s">
        <v>37</v>
      </c>
      <c r="M6" s="29" t="s">
        <v>38</v>
      </c>
      <c r="N6" s="29" t="s">
        <v>39</v>
      </c>
    </row>
    <row r="7" spans="2:14" ht="15" customHeight="1" thickBot="1">
      <c r="B7" s="74" t="s">
        <v>0</v>
      </c>
      <c r="C7" s="74"/>
      <c r="D7" s="84"/>
      <c r="E7" s="75"/>
      <c r="F7" s="75"/>
      <c r="G7" s="75"/>
      <c r="J7" s="30" t="s">
        <v>31</v>
      </c>
      <c r="K7" s="45" t="s">
        <v>45</v>
      </c>
      <c r="L7" s="77" t="s">
        <v>47</v>
      </c>
      <c r="M7" s="77" t="s">
        <v>47</v>
      </c>
      <c r="N7" s="77" t="s">
        <v>47</v>
      </c>
    </row>
    <row r="8" spans="2:14" ht="15" thickBot="1">
      <c r="B8" s="74" t="s">
        <v>1</v>
      </c>
      <c r="C8" s="74"/>
      <c r="D8" s="85"/>
      <c r="E8" s="75"/>
      <c r="F8" s="75"/>
      <c r="G8" s="75"/>
      <c r="J8" s="30" t="s">
        <v>32</v>
      </c>
      <c r="K8" s="45" t="s">
        <v>46</v>
      </c>
      <c r="L8" s="78"/>
      <c r="M8" s="78"/>
      <c r="N8" s="78"/>
    </row>
    <row r="9" spans="2:14">
      <c r="B9" s="76" t="s">
        <v>3</v>
      </c>
      <c r="C9" s="76"/>
      <c r="D9" s="75"/>
      <c r="E9" s="75"/>
      <c r="F9" s="75"/>
      <c r="G9" s="75"/>
    </row>
    <row r="10" spans="2:14">
      <c r="B10" s="76" t="s">
        <v>0</v>
      </c>
      <c r="C10" s="76"/>
      <c r="D10" s="75"/>
      <c r="E10" s="75"/>
      <c r="F10" s="75"/>
      <c r="G10" s="75"/>
    </row>
    <row r="13" spans="2:14">
      <c r="J13" s="41"/>
      <c r="K13" s="49"/>
      <c r="L13" s="49"/>
      <c r="M13" s="49"/>
      <c r="N13" s="49"/>
    </row>
    <row r="14" spans="2:14">
      <c r="J14" s="41"/>
      <c r="K14" s="49"/>
      <c r="L14" s="49"/>
      <c r="M14" s="49"/>
      <c r="N14" s="49"/>
    </row>
    <row r="15" spans="2:14">
      <c r="B15" s="90" t="s">
        <v>5</v>
      </c>
      <c r="C15" s="90"/>
      <c r="D15" s="90"/>
      <c r="E15" s="90"/>
      <c r="F15" s="90"/>
      <c r="G15" s="91" t="s">
        <v>6</v>
      </c>
      <c r="H15" s="91"/>
      <c r="I15" s="91"/>
      <c r="J15" s="91"/>
      <c r="K15" s="91"/>
      <c r="L15" s="79" t="s">
        <v>36</v>
      </c>
    </row>
    <row r="16" spans="2:14">
      <c r="B16" s="12" t="s">
        <v>7</v>
      </c>
      <c r="C16" s="12" t="s">
        <v>8</v>
      </c>
      <c r="D16" s="12" t="s">
        <v>27</v>
      </c>
      <c r="E16" s="12" t="s">
        <v>9</v>
      </c>
      <c r="F16" s="12" t="s">
        <v>10</v>
      </c>
      <c r="G16" s="13" t="s">
        <v>7</v>
      </c>
      <c r="H16" s="13" t="s">
        <v>8</v>
      </c>
      <c r="I16" s="13" t="s">
        <v>27</v>
      </c>
      <c r="J16" s="13" t="s">
        <v>11</v>
      </c>
      <c r="K16" s="13" t="s">
        <v>12</v>
      </c>
      <c r="L16" s="80"/>
    </row>
    <row r="17" spans="1:21">
      <c r="B17" s="4"/>
      <c r="C17" s="5"/>
      <c r="D17" s="6"/>
      <c r="E17" s="6"/>
      <c r="F17" s="6"/>
      <c r="G17" s="4"/>
      <c r="H17" s="5"/>
      <c r="I17" s="6"/>
      <c r="J17" s="6"/>
      <c r="K17" s="46"/>
      <c r="L17" s="6"/>
    </row>
    <row r="18" spans="1:21">
      <c r="B18" s="4"/>
      <c r="C18" s="5"/>
      <c r="D18" s="6"/>
      <c r="E18" s="6"/>
      <c r="F18" s="6"/>
      <c r="G18" s="4"/>
      <c r="H18" s="6"/>
      <c r="I18" s="6"/>
      <c r="J18" s="6"/>
      <c r="K18" s="46"/>
      <c r="L18" s="6"/>
    </row>
    <row r="19" spans="1:21">
      <c r="B19" s="4"/>
      <c r="C19" s="5"/>
      <c r="D19" s="6"/>
      <c r="E19" s="6"/>
      <c r="F19" s="6"/>
      <c r="G19" s="4"/>
      <c r="H19" s="5"/>
      <c r="I19" s="6"/>
      <c r="J19" s="6"/>
      <c r="K19" s="46"/>
      <c r="L19" s="6"/>
    </row>
    <row r="20" spans="1:21">
      <c r="B20" s="6"/>
      <c r="C20" s="6"/>
      <c r="D20" s="6"/>
      <c r="E20" s="6"/>
      <c r="F20" s="6"/>
      <c r="G20" s="6"/>
      <c r="H20" s="6"/>
      <c r="I20" s="6"/>
      <c r="J20" s="6"/>
      <c r="K20" s="46"/>
      <c r="L20" s="6"/>
    </row>
    <row r="21" spans="1:21">
      <c r="B21" s="6"/>
      <c r="C21" s="6"/>
      <c r="D21" s="6"/>
      <c r="E21" s="6"/>
      <c r="F21" s="6"/>
      <c r="G21" s="6"/>
      <c r="H21" s="6"/>
      <c r="I21" s="6"/>
      <c r="J21" s="6"/>
      <c r="K21" s="46"/>
      <c r="L21" s="6"/>
    </row>
    <row r="24" spans="1:21" ht="19.95" customHeight="1">
      <c r="A24" s="92" t="s">
        <v>13</v>
      </c>
      <c r="B24" s="92" t="s">
        <v>14</v>
      </c>
      <c r="C24" s="92" t="s">
        <v>15</v>
      </c>
      <c r="D24" s="92" t="s">
        <v>16</v>
      </c>
      <c r="E24" s="93" t="s">
        <v>17</v>
      </c>
      <c r="F24" s="93" t="s">
        <v>18</v>
      </c>
      <c r="G24" s="93" t="s">
        <v>19</v>
      </c>
      <c r="H24" s="92" t="s">
        <v>20</v>
      </c>
      <c r="I24" s="94" t="s">
        <v>33</v>
      </c>
      <c r="J24" s="95" t="s">
        <v>21</v>
      </c>
      <c r="K24" s="97" t="s">
        <v>22</v>
      </c>
      <c r="L24" s="98" t="s">
        <v>40</v>
      </c>
      <c r="M24" s="98"/>
      <c r="N24" s="98"/>
      <c r="O24" s="99" t="s">
        <v>41</v>
      </c>
      <c r="P24" s="99"/>
      <c r="Q24" s="98" t="s">
        <v>42</v>
      </c>
      <c r="R24" s="98"/>
      <c r="S24" s="98"/>
      <c r="T24" s="100"/>
      <c r="U24" s="101" t="s">
        <v>23</v>
      </c>
    </row>
    <row r="25" spans="1:21" ht="20.399999999999999">
      <c r="A25" s="92"/>
      <c r="B25" s="92"/>
      <c r="C25" s="92"/>
      <c r="D25" s="92"/>
      <c r="E25" s="93"/>
      <c r="F25" s="93"/>
      <c r="G25" s="93"/>
      <c r="H25" s="92"/>
      <c r="I25" s="94"/>
      <c r="J25" s="96"/>
      <c r="K25" s="97"/>
      <c r="L25" s="66" t="s">
        <v>48</v>
      </c>
      <c r="M25" s="66" t="s">
        <v>49</v>
      </c>
      <c r="N25" s="66" t="s">
        <v>50</v>
      </c>
      <c r="O25" s="67" t="s">
        <v>49</v>
      </c>
      <c r="P25" s="67" t="s">
        <v>50</v>
      </c>
      <c r="Q25" s="66" t="s">
        <v>51</v>
      </c>
      <c r="R25" s="66" t="s">
        <v>48</v>
      </c>
      <c r="S25" s="66" t="s">
        <v>49</v>
      </c>
      <c r="T25" s="66" t="s">
        <v>50</v>
      </c>
      <c r="U25" s="101"/>
    </row>
    <row r="26" spans="1:21" s="39" customFormat="1">
      <c r="A26" s="31" t="s">
        <v>28</v>
      </c>
      <c r="B26" s="32" t="s">
        <v>24</v>
      </c>
      <c r="C26" s="32" t="s">
        <v>29</v>
      </c>
      <c r="D26" s="32" t="s">
        <v>26</v>
      </c>
      <c r="E26" s="33">
        <v>44618</v>
      </c>
      <c r="F26" s="33">
        <v>44620</v>
      </c>
      <c r="G26" s="34">
        <f>F26-E26</f>
        <v>2</v>
      </c>
      <c r="H26" s="32" t="s">
        <v>25</v>
      </c>
      <c r="I26" s="35">
        <f>130*G26</f>
        <v>260</v>
      </c>
      <c r="J26" s="36">
        <v>10</v>
      </c>
      <c r="K26" s="37" t="s">
        <v>34</v>
      </c>
      <c r="L26" s="64">
        <v>23</v>
      </c>
      <c r="M26" s="64">
        <v>0</v>
      </c>
      <c r="N26" s="64">
        <v>0</v>
      </c>
      <c r="O26" s="65">
        <v>15</v>
      </c>
      <c r="P26" s="65">
        <v>15</v>
      </c>
      <c r="Q26" s="64">
        <v>23</v>
      </c>
      <c r="R26" s="64">
        <v>23</v>
      </c>
      <c r="S26" s="64">
        <v>23</v>
      </c>
      <c r="T26" s="68">
        <v>23</v>
      </c>
      <c r="U26" s="73">
        <f>I26+J26+L26+M26+N26+O26+P26+Q26+R26+S26+T26</f>
        <v>415</v>
      </c>
    </row>
    <row r="27" spans="1:21">
      <c r="A27" s="26">
        <v>1</v>
      </c>
      <c r="B27" s="14"/>
      <c r="C27" s="15"/>
      <c r="D27" s="15"/>
      <c r="E27" s="16"/>
      <c r="F27" s="16"/>
      <c r="G27" s="27">
        <f>F27-E27</f>
        <v>0</v>
      </c>
      <c r="H27" s="18"/>
      <c r="I27" s="19"/>
      <c r="J27" s="20"/>
      <c r="K27" s="47"/>
      <c r="L27" s="21"/>
      <c r="M27" s="21"/>
      <c r="N27" s="21"/>
      <c r="O27" s="61"/>
      <c r="P27" s="61"/>
      <c r="Q27" s="21"/>
      <c r="R27" s="21"/>
      <c r="S27" s="21"/>
      <c r="T27" s="69"/>
      <c r="U27" s="72"/>
    </row>
    <row r="28" spans="1:21">
      <c r="A28" s="26">
        <v>2</v>
      </c>
      <c r="B28" s="15"/>
      <c r="C28" s="15"/>
      <c r="D28" s="15"/>
      <c r="E28" s="16"/>
      <c r="F28" s="16"/>
      <c r="G28" s="17">
        <f t="shared" ref="G28:G42" si="0">F28-E28</f>
        <v>0</v>
      </c>
      <c r="H28" s="18"/>
      <c r="I28" s="19"/>
      <c r="J28" s="20"/>
      <c r="K28" s="47"/>
      <c r="L28" s="21"/>
      <c r="M28" s="21"/>
      <c r="N28" s="21"/>
      <c r="O28" s="61"/>
      <c r="P28" s="61"/>
      <c r="Q28" s="21"/>
      <c r="R28" s="21"/>
      <c r="S28" s="21"/>
      <c r="T28" s="69"/>
      <c r="U28" s="72"/>
    </row>
    <row r="29" spans="1:21">
      <c r="A29" s="26">
        <v>3</v>
      </c>
      <c r="B29" s="15"/>
      <c r="C29" s="15"/>
      <c r="D29" s="15"/>
      <c r="E29" s="16"/>
      <c r="F29" s="16"/>
      <c r="G29" s="17">
        <f t="shared" si="0"/>
        <v>0</v>
      </c>
      <c r="H29" s="18"/>
      <c r="I29" s="19"/>
      <c r="J29" s="20"/>
      <c r="K29" s="47"/>
      <c r="L29" s="21"/>
      <c r="M29" s="21"/>
      <c r="N29" s="21"/>
      <c r="O29" s="61"/>
      <c r="P29" s="61"/>
      <c r="Q29" s="21"/>
      <c r="R29" s="21"/>
      <c r="S29" s="21"/>
      <c r="T29" s="69"/>
      <c r="U29" s="72"/>
    </row>
    <row r="30" spans="1:21">
      <c r="A30" s="26">
        <v>4</v>
      </c>
      <c r="B30" s="15"/>
      <c r="C30" s="15"/>
      <c r="D30" s="15"/>
      <c r="E30" s="16"/>
      <c r="F30" s="16"/>
      <c r="G30" s="17">
        <f t="shared" si="0"/>
        <v>0</v>
      </c>
      <c r="H30" s="18"/>
      <c r="I30" s="19"/>
      <c r="J30" s="20"/>
      <c r="K30" s="47"/>
      <c r="L30" s="21"/>
      <c r="M30" s="21"/>
      <c r="N30" s="21"/>
      <c r="O30" s="61"/>
      <c r="P30" s="61"/>
      <c r="Q30" s="21"/>
      <c r="R30" s="21"/>
      <c r="S30" s="21"/>
      <c r="T30" s="69"/>
      <c r="U30" s="72"/>
    </row>
    <row r="31" spans="1:21">
      <c r="A31" s="26">
        <v>5</v>
      </c>
      <c r="B31" s="15"/>
      <c r="C31" s="15"/>
      <c r="D31" s="15"/>
      <c r="E31" s="16"/>
      <c r="F31" s="16"/>
      <c r="G31" s="17">
        <f t="shared" si="0"/>
        <v>0</v>
      </c>
      <c r="H31" s="18"/>
      <c r="I31" s="19"/>
      <c r="J31" s="20"/>
      <c r="K31" s="47"/>
      <c r="L31" s="21"/>
      <c r="M31" s="21"/>
      <c r="N31" s="21"/>
      <c r="O31" s="61"/>
      <c r="P31" s="61"/>
      <c r="Q31" s="21"/>
      <c r="R31" s="21"/>
      <c r="S31" s="21"/>
      <c r="T31" s="69"/>
      <c r="U31" s="72"/>
    </row>
    <row r="32" spans="1:21">
      <c r="A32" s="26">
        <v>6</v>
      </c>
      <c r="B32" s="15"/>
      <c r="C32" s="15"/>
      <c r="D32" s="15"/>
      <c r="E32" s="16"/>
      <c r="F32" s="16"/>
      <c r="G32" s="17">
        <f t="shared" si="0"/>
        <v>0</v>
      </c>
      <c r="H32" s="18"/>
      <c r="I32" s="19"/>
      <c r="J32" s="20"/>
      <c r="K32" s="47"/>
      <c r="L32" s="21"/>
      <c r="M32" s="21"/>
      <c r="N32" s="21"/>
      <c r="O32" s="61"/>
      <c r="P32" s="61"/>
      <c r="Q32" s="21"/>
      <c r="R32" s="21"/>
      <c r="S32" s="21"/>
      <c r="T32" s="69"/>
      <c r="U32" s="72"/>
    </row>
    <row r="33" spans="1:21">
      <c r="A33" s="26">
        <v>7</v>
      </c>
      <c r="B33" s="15"/>
      <c r="C33" s="15"/>
      <c r="D33" s="15"/>
      <c r="E33" s="16"/>
      <c r="F33" s="16"/>
      <c r="G33" s="17">
        <f t="shared" si="0"/>
        <v>0</v>
      </c>
      <c r="H33" s="18"/>
      <c r="I33" s="19"/>
      <c r="J33" s="20"/>
      <c r="K33" s="47"/>
      <c r="L33" s="21"/>
      <c r="M33" s="21"/>
      <c r="N33" s="21"/>
      <c r="O33" s="61"/>
      <c r="P33" s="61"/>
      <c r="Q33" s="21"/>
      <c r="R33" s="21"/>
      <c r="S33" s="21"/>
      <c r="T33" s="69"/>
      <c r="U33" s="72"/>
    </row>
    <row r="34" spans="1:21">
      <c r="A34" s="26">
        <v>8</v>
      </c>
      <c r="B34" s="15"/>
      <c r="C34" s="15"/>
      <c r="D34" s="15"/>
      <c r="E34" s="16"/>
      <c r="F34" s="16"/>
      <c r="G34" s="17">
        <f t="shared" si="0"/>
        <v>0</v>
      </c>
      <c r="H34" s="18"/>
      <c r="I34" s="19"/>
      <c r="J34" s="20"/>
      <c r="K34" s="47"/>
      <c r="L34" s="21"/>
      <c r="M34" s="21"/>
      <c r="N34" s="21"/>
      <c r="O34" s="61"/>
      <c r="P34" s="61"/>
      <c r="Q34" s="21"/>
      <c r="R34" s="21"/>
      <c r="S34" s="21"/>
      <c r="T34" s="69"/>
      <c r="U34" s="72"/>
    </row>
    <row r="35" spans="1:21">
      <c r="A35" s="26">
        <v>9</v>
      </c>
      <c r="B35" s="15"/>
      <c r="C35" s="15"/>
      <c r="D35" s="15"/>
      <c r="E35" s="16"/>
      <c r="F35" s="16"/>
      <c r="G35" s="17">
        <f t="shared" si="0"/>
        <v>0</v>
      </c>
      <c r="H35" s="18"/>
      <c r="I35" s="19"/>
      <c r="J35" s="20"/>
      <c r="K35" s="47"/>
      <c r="L35" s="21"/>
      <c r="M35" s="21"/>
      <c r="N35" s="21"/>
      <c r="O35" s="61"/>
      <c r="P35" s="61"/>
      <c r="Q35" s="21"/>
      <c r="R35" s="21"/>
      <c r="S35" s="21"/>
      <c r="T35" s="69"/>
      <c r="U35" s="72"/>
    </row>
    <row r="36" spans="1:21">
      <c r="A36" s="26">
        <v>10</v>
      </c>
      <c r="B36" s="15"/>
      <c r="C36" s="15"/>
      <c r="D36" s="15"/>
      <c r="E36" s="16"/>
      <c r="F36" s="16"/>
      <c r="G36" s="17">
        <f t="shared" si="0"/>
        <v>0</v>
      </c>
      <c r="H36" s="18"/>
      <c r="I36" s="19"/>
      <c r="J36" s="20"/>
      <c r="K36" s="47"/>
      <c r="L36" s="21"/>
      <c r="M36" s="21"/>
      <c r="N36" s="21"/>
      <c r="O36" s="61"/>
      <c r="P36" s="61"/>
      <c r="Q36" s="21"/>
      <c r="R36" s="21"/>
      <c r="S36" s="21"/>
      <c r="T36" s="69"/>
      <c r="U36" s="72"/>
    </row>
    <row r="37" spans="1:21">
      <c r="A37" s="26">
        <v>11</v>
      </c>
      <c r="B37" s="15"/>
      <c r="C37" s="15"/>
      <c r="D37" s="15"/>
      <c r="E37" s="16"/>
      <c r="F37" s="16"/>
      <c r="G37" s="17">
        <f t="shared" si="0"/>
        <v>0</v>
      </c>
      <c r="H37" s="25"/>
      <c r="I37" s="22"/>
      <c r="J37" s="20"/>
      <c r="K37" s="47"/>
      <c r="L37" s="21"/>
      <c r="M37" s="21"/>
      <c r="N37" s="21"/>
      <c r="O37" s="61"/>
      <c r="P37" s="61"/>
      <c r="Q37" s="21"/>
      <c r="R37" s="21"/>
      <c r="S37" s="21"/>
      <c r="T37" s="69"/>
      <c r="U37" s="72"/>
    </row>
    <row r="38" spans="1:21">
      <c r="A38" s="26">
        <v>12</v>
      </c>
      <c r="B38" s="15"/>
      <c r="C38" s="15"/>
      <c r="D38" s="15"/>
      <c r="E38" s="16"/>
      <c r="F38" s="16"/>
      <c r="G38" s="17">
        <f t="shared" si="0"/>
        <v>0</v>
      </c>
      <c r="H38" s="25"/>
      <c r="I38" s="22"/>
      <c r="J38" s="20"/>
      <c r="K38" s="47"/>
      <c r="L38" s="21"/>
      <c r="M38" s="21"/>
      <c r="N38" s="21"/>
      <c r="O38" s="61"/>
      <c r="P38" s="61"/>
      <c r="Q38" s="21"/>
      <c r="R38" s="21"/>
      <c r="S38" s="21"/>
      <c r="T38" s="69"/>
      <c r="U38" s="72"/>
    </row>
    <row r="39" spans="1:21">
      <c r="A39" s="26">
        <v>13</v>
      </c>
      <c r="B39" s="15"/>
      <c r="C39" s="15"/>
      <c r="D39" s="15"/>
      <c r="E39" s="16"/>
      <c r="F39" s="16"/>
      <c r="G39" s="17">
        <f t="shared" si="0"/>
        <v>0</v>
      </c>
      <c r="H39" s="23"/>
      <c r="I39" s="22"/>
      <c r="J39" s="20"/>
      <c r="K39" s="47"/>
      <c r="L39" s="21"/>
      <c r="M39" s="21"/>
      <c r="N39" s="21"/>
      <c r="O39" s="61"/>
      <c r="P39" s="61"/>
      <c r="Q39" s="21"/>
      <c r="R39" s="21"/>
      <c r="S39" s="21"/>
      <c r="T39" s="69"/>
      <c r="U39" s="72"/>
    </row>
    <row r="40" spans="1:21">
      <c r="A40" s="26">
        <v>14</v>
      </c>
      <c r="B40" s="15"/>
      <c r="C40" s="15"/>
      <c r="D40" s="15"/>
      <c r="E40" s="16"/>
      <c r="F40" s="16"/>
      <c r="G40" s="54">
        <f t="shared" si="0"/>
        <v>0</v>
      </c>
      <c r="H40" s="51"/>
      <c r="I40" s="50"/>
      <c r="J40" s="24"/>
      <c r="K40" s="48"/>
      <c r="L40" s="52"/>
      <c r="M40" s="52"/>
      <c r="N40" s="52"/>
      <c r="O40" s="62"/>
      <c r="P40" s="62"/>
      <c r="Q40" s="52"/>
      <c r="R40" s="52"/>
      <c r="S40" s="52"/>
      <c r="T40" s="70"/>
      <c r="U40" s="72"/>
    </row>
    <row r="41" spans="1:21">
      <c r="A41" s="26">
        <v>15</v>
      </c>
      <c r="B41" s="15"/>
      <c r="C41" s="15"/>
      <c r="D41" s="15"/>
      <c r="E41" s="16"/>
      <c r="F41" s="53"/>
      <c r="G41" s="55">
        <f t="shared" si="0"/>
        <v>0</v>
      </c>
      <c r="H41" s="56"/>
      <c r="I41" s="57"/>
      <c r="J41" s="58"/>
      <c r="K41" s="59"/>
      <c r="L41" s="60"/>
      <c r="M41" s="60"/>
      <c r="N41" s="60"/>
      <c r="O41" s="63"/>
      <c r="P41" s="63"/>
      <c r="Q41" s="60"/>
      <c r="R41" s="60"/>
      <c r="S41" s="60"/>
      <c r="T41" s="71"/>
      <c r="U41" s="72"/>
    </row>
    <row r="42" spans="1:21" ht="15" thickBot="1">
      <c r="A42" s="26">
        <v>16</v>
      </c>
      <c r="B42" s="15"/>
      <c r="C42" s="15"/>
      <c r="D42" s="15"/>
      <c r="E42" s="16"/>
      <c r="F42" s="53"/>
      <c r="G42" s="55">
        <f t="shared" si="0"/>
        <v>0</v>
      </c>
      <c r="H42" s="56"/>
      <c r="I42" s="57"/>
      <c r="J42" s="58"/>
      <c r="K42" s="59"/>
      <c r="L42" s="60"/>
      <c r="M42" s="60"/>
      <c r="N42" s="60"/>
      <c r="O42" s="63"/>
      <c r="P42" s="63"/>
      <c r="Q42" s="60"/>
      <c r="R42" s="60"/>
      <c r="S42" s="60"/>
      <c r="T42" s="71"/>
      <c r="U42" s="72"/>
    </row>
    <row r="43" spans="1:21" ht="15" thickBot="1">
      <c r="A43" s="7"/>
      <c r="B43" s="7"/>
      <c r="C43" s="7"/>
      <c r="D43" s="7"/>
      <c r="E43" s="7"/>
      <c r="F43" s="7"/>
      <c r="G43" s="7"/>
      <c r="H43" s="8"/>
      <c r="I43" s="9">
        <f>SUM(I27:I42)</f>
        <v>0</v>
      </c>
      <c r="J43" s="10">
        <f>SUM(J27:J42)</f>
        <v>0</v>
      </c>
      <c r="K43" s="10">
        <f>SUM(K27:K42)</f>
        <v>0</v>
      </c>
      <c r="L43" s="11">
        <f>SUM(L27:L42)</f>
        <v>0</v>
      </c>
    </row>
  </sheetData>
  <protectedRanges>
    <protectedRange sqref="K15:L16" name="Aralık4"/>
  </protectedRanges>
  <mergeCells count="35">
    <mergeCell ref="L7:L8"/>
    <mergeCell ref="M7:M8"/>
    <mergeCell ref="N7:N8"/>
    <mergeCell ref="O24:P24"/>
    <mergeCell ref="Q24:T24"/>
    <mergeCell ref="L15:L16"/>
    <mergeCell ref="U24:U25"/>
    <mergeCell ref="G24:G25"/>
    <mergeCell ref="H24:H25"/>
    <mergeCell ref="I24:I25"/>
    <mergeCell ref="J24:J25"/>
    <mergeCell ref="K24:K25"/>
    <mergeCell ref="L24:N24"/>
    <mergeCell ref="A24:A25"/>
    <mergeCell ref="B24:B25"/>
    <mergeCell ref="C24:C25"/>
    <mergeCell ref="D24:D25"/>
    <mergeCell ref="E24:E25"/>
    <mergeCell ref="F24:F25"/>
    <mergeCell ref="B9:C9"/>
    <mergeCell ref="D9:G9"/>
    <mergeCell ref="B10:C10"/>
    <mergeCell ref="D10:G10"/>
    <mergeCell ref="B15:F15"/>
    <mergeCell ref="G15:K15"/>
    <mergeCell ref="B8:C8"/>
    <mergeCell ref="D8:G8"/>
    <mergeCell ref="C2:I2"/>
    <mergeCell ref="C3:I3"/>
    <mergeCell ref="B5:C5"/>
    <mergeCell ref="D5:G5"/>
    <mergeCell ref="B6:C6"/>
    <mergeCell ref="D6:G6"/>
    <mergeCell ref="B7:C7"/>
    <mergeCell ref="D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88AA9-83C1-48D2-9F9A-14F9F026985A}">
  <dimension ref="A1:M41"/>
  <sheetViews>
    <sheetView workbookViewId="0">
      <selection activeCell="J17" sqref="J17"/>
    </sheetView>
  </sheetViews>
  <sheetFormatPr defaultRowHeight="14.4"/>
  <cols>
    <col min="1" max="1" width="3.77734375" customWidth="1"/>
    <col min="2" max="2" width="11.77734375" customWidth="1"/>
    <col min="3" max="3" width="18.77734375" customWidth="1"/>
    <col min="4" max="4" width="12.33203125" customWidth="1"/>
    <col min="5" max="5" width="11.5546875" customWidth="1"/>
    <col min="6" max="6" width="12.88671875" customWidth="1"/>
    <col min="7" max="7" width="12.109375" customWidth="1"/>
    <col min="9" max="9" width="13.33203125" customWidth="1"/>
    <col min="10" max="10" width="14.109375" customWidth="1"/>
    <col min="11" max="12" width="14.6640625" customWidth="1"/>
    <col min="13" max="13" width="13.77734375" customWidth="1"/>
    <col min="14" max="14" width="11.33203125" customWidth="1"/>
  </cols>
  <sheetData>
    <row r="1" spans="2:13" ht="15" thickBot="1"/>
    <row r="2" spans="2:13" ht="15.45" customHeight="1">
      <c r="C2" s="81" t="s">
        <v>56</v>
      </c>
      <c r="D2" s="82"/>
      <c r="E2" s="82"/>
      <c r="F2" s="82"/>
      <c r="G2" s="82"/>
      <c r="H2" s="82"/>
      <c r="I2" s="83"/>
    </row>
    <row r="3" spans="2:13" ht="15.45" customHeight="1" thickBot="1">
      <c r="C3" s="87" t="s">
        <v>44</v>
      </c>
      <c r="D3" s="88"/>
      <c r="E3" s="88"/>
      <c r="F3" s="88"/>
      <c r="G3" s="88"/>
      <c r="H3" s="88"/>
      <c r="I3" s="106"/>
    </row>
    <row r="4" spans="2:13" ht="16.2">
      <c r="D4" s="2"/>
      <c r="E4" s="2"/>
      <c r="F4" s="1"/>
      <c r="G4" s="2"/>
      <c r="H4" s="2"/>
      <c r="I4" s="3"/>
    </row>
    <row r="5" spans="2:13">
      <c r="B5" s="86" t="s">
        <v>4</v>
      </c>
      <c r="C5" s="86"/>
      <c r="D5" s="75"/>
      <c r="E5" s="75"/>
      <c r="F5" s="75"/>
      <c r="G5" s="75"/>
      <c r="J5" s="40"/>
      <c r="K5" s="40"/>
      <c r="L5" s="40"/>
      <c r="M5" s="40"/>
    </row>
    <row r="6" spans="2:13" ht="15" customHeight="1">
      <c r="B6" s="74" t="s">
        <v>2</v>
      </c>
      <c r="C6" s="74"/>
      <c r="D6" s="75"/>
      <c r="E6" s="75"/>
      <c r="F6" s="75"/>
      <c r="G6" s="75"/>
      <c r="J6" s="41"/>
      <c r="K6" s="105"/>
      <c r="L6" s="41"/>
      <c r="M6" s="41"/>
    </row>
    <row r="7" spans="2:13" ht="15" customHeight="1">
      <c r="B7" s="74" t="s">
        <v>0</v>
      </c>
      <c r="C7" s="74"/>
      <c r="D7" s="84"/>
      <c r="E7" s="75"/>
      <c r="F7" s="75"/>
      <c r="G7" s="75"/>
      <c r="J7" s="41"/>
      <c r="K7" s="105"/>
      <c r="L7" s="41"/>
      <c r="M7" s="41"/>
    </row>
    <row r="8" spans="2:13">
      <c r="B8" s="74" t="s">
        <v>1</v>
      </c>
      <c r="C8" s="74"/>
      <c r="D8" s="85"/>
      <c r="E8" s="75"/>
      <c r="F8" s="75"/>
      <c r="G8" s="75"/>
    </row>
    <row r="9" spans="2:13">
      <c r="B9" s="76" t="s">
        <v>3</v>
      </c>
      <c r="C9" s="76"/>
      <c r="D9" s="75"/>
      <c r="E9" s="75"/>
      <c r="F9" s="75"/>
      <c r="G9" s="75"/>
    </row>
    <row r="10" spans="2:13">
      <c r="B10" s="76" t="s">
        <v>0</v>
      </c>
      <c r="C10" s="76"/>
      <c r="D10" s="75"/>
      <c r="E10" s="75"/>
      <c r="F10" s="75"/>
      <c r="G10" s="75"/>
    </row>
    <row r="13" spans="2:13">
      <c r="B13" s="90" t="s">
        <v>5</v>
      </c>
      <c r="C13" s="90"/>
      <c r="D13" s="90"/>
      <c r="E13" s="90"/>
      <c r="F13" s="90"/>
      <c r="G13" s="91" t="s">
        <v>6</v>
      </c>
      <c r="H13" s="91"/>
      <c r="I13" s="91"/>
      <c r="J13" s="91"/>
      <c r="K13" s="91"/>
      <c r="L13" s="79" t="s">
        <v>36</v>
      </c>
    </row>
    <row r="14" spans="2:13">
      <c r="B14" s="12" t="s">
        <v>7</v>
      </c>
      <c r="C14" s="12" t="s">
        <v>8</v>
      </c>
      <c r="D14" s="12" t="s">
        <v>27</v>
      </c>
      <c r="E14" s="12" t="s">
        <v>9</v>
      </c>
      <c r="F14" s="12" t="s">
        <v>10</v>
      </c>
      <c r="G14" s="13" t="s">
        <v>7</v>
      </c>
      <c r="H14" s="13" t="s">
        <v>8</v>
      </c>
      <c r="I14" s="13" t="s">
        <v>27</v>
      </c>
      <c r="J14" s="13" t="s">
        <v>11</v>
      </c>
      <c r="K14" s="13" t="s">
        <v>12</v>
      </c>
      <c r="L14" s="80"/>
    </row>
    <row r="15" spans="2:13">
      <c r="B15" s="4"/>
      <c r="C15" s="5"/>
      <c r="D15" s="6"/>
      <c r="E15" s="6"/>
      <c r="F15" s="6"/>
      <c r="G15" s="4"/>
      <c r="H15" s="5"/>
      <c r="I15" s="6"/>
      <c r="J15" s="6"/>
      <c r="K15" s="6"/>
      <c r="L15" s="6"/>
    </row>
    <row r="16" spans="2:13">
      <c r="B16" s="4"/>
      <c r="C16" s="5"/>
      <c r="D16" s="6"/>
      <c r="E16" s="6"/>
      <c r="F16" s="6"/>
      <c r="G16" s="4"/>
      <c r="H16" s="6"/>
      <c r="I16" s="6"/>
      <c r="J16" s="6"/>
      <c r="K16" s="6"/>
      <c r="L16" s="6"/>
    </row>
    <row r="17" spans="1:12">
      <c r="B17" s="4"/>
      <c r="C17" s="5"/>
      <c r="D17" s="6"/>
      <c r="E17" s="6"/>
      <c r="F17" s="6"/>
      <c r="G17" s="4"/>
      <c r="H17" s="5"/>
      <c r="I17" s="6"/>
      <c r="J17" s="6"/>
      <c r="K17" s="6"/>
      <c r="L17" s="6"/>
    </row>
    <row r="18" spans="1:1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2" spans="1:12">
      <c r="A22" s="92" t="s">
        <v>13</v>
      </c>
      <c r="B22" s="92" t="s">
        <v>14</v>
      </c>
      <c r="C22" s="92" t="s">
        <v>15</v>
      </c>
      <c r="D22" s="92" t="s">
        <v>16</v>
      </c>
      <c r="E22" s="93" t="s">
        <v>17</v>
      </c>
      <c r="F22" s="93" t="s">
        <v>18</v>
      </c>
      <c r="G22" s="93" t="s">
        <v>19</v>
      </c>
      <c r="H22" s="92" t="s">
        <v>20</v>
      </c>
      <c r="I22" s="94" t="s">
        <v>33</v>
      </c>
      <c r="J22" s="103" t="s">
        <v>21</v>
      </c>
      <c r="K22" s="103" t="s">
        <v>22</v>
      </c>
      <c r="L22" s="102" t="s">
        <v>23</v>
      </c>
    </row>
    <row r="23" spans="1:12">
      <c r="A23" s="92"/>
      <c r="B23" s="92"/>
      <c r="C23" s="92"/>
      <c r="D23" s="92"/>
      <c r="E23" s="93"/>
      <c r="F23" s="93"/>
      <c r="G23" s="93"/>
      <c r="H23" s="92"/>
      <c r="I23" s="94"/>
      <c r="J23" s="104"/>
      <c r="K23" s="104"/>
      <c r="L23" s="102"/>
    </row>
    <row r="24" spans="1:12" s="39" customFormat="1">
      <c r="A24" s="31" t="s">
        <v>28</v>
      </c>
      <c r="B24" s="32" t="s">
        <v>24</v>
      </c>
      <c r="C24" s="32" t="s">
        <v>29</v>
      </c>
      <c r="D24" s="32" t="s">
        <v>26</v>
      </c>
      <c r="E24" s="33">
        <v>44618</v>
      </c>
      <c r="F24" s="33">
        <v>44620</v>
      </c>
      <c r="G24" s="34">
        <f>F24-E24</f>
        <v>2</v>
      </c>
      <c r="H24" s="32" t="s">
        <v>25</v>
      </c>
      <c r="I24" s="35">
        <v>250</v>
      </c>
      <c r="J24" s="36">
        <v>10</v>
      </c>
      <c r="K24" s="37" t="s">
        <v>34</v>
      </c>
      <c r="L24" s="38">
        <f>I24+J24</f>
        <v>260</v>
      </c>
    </row>
    <row r="25" spans="1:12">
      <c r="A25" s="26">
        <v>1</v>
      </c>
      <c r="B25" s="14"/>
      <c r="C25" s="15"/>
      <c r="D25" s="15"/>
      <c r="E25" s="16"/>
      <c r="F25" s="16"/>
      <c r="G25" s="27">
        <f>F25-E25</f>
        <v>0</v>
      </c>
      <c r="H25" s="18"/>
      <c r="I25" s="19"/>
      <c r="J25" s="20"/>
      <c r="K25" s="20"/>
      <c r="L25" s="21">
        <f>I25+J25</f>
        <v>0</v>
      </c>
    </row>
    <row r="26" spans="1:12">
      <c r="A26" s="26">
        <v>2</v>
      </c>
      <c r="B26" s="15"/>
      <c r="C26" s="15"/>
      <c r="D26" s="15"/>
      <c r="E26" s="16"/>
      <c r="F26" s="16"/>
      <c r="G26" s="17">
        <f t="shared" ref="G26:G40" si="0">F26-E26</f>
        <v>0</v>
      </c>
      <c r="H26" s="18"/>
      <c r="I26" s="19"/>
      <c r="J26" s="20"/>
      <c r="K26" s="20"/>
      <c r="L26" s="21">
        <f t="shared" ref="L26:L40" si="1">I26+J26</f>
        <v>0</v>
      </c>
    </row>
    <row r="27" spans="1:12">
      <c r="A27" s="26">
        <v>3</v>
      </c>
      <c r="B27" s="15"/>
      <c r="C27" s="15"/>
      <c r="D27" s="15"/>
      <c r="E27" s="16"/>
      <c r="F27" s="16"/>
      <c r="G27" s="17">
        <f t="shared" si="0"/>
        <v>0</v>
      </c>
      <c r="H27" s="18"/>
      <c r="I27" s="19"/>
      <c r="J27" s="20"/>
      <c r="K27" s="20"/>
      <c r="L27" s="21">
        <f t="shared" si="1"/>
        <v>0</v>
      </c>
    </row>
    <row r="28" spans="1:12">
      <c r="A28" s="26">
        <v>4</v>
      </c>
      <c r="B28" s="15"/>
      <c r="C28" s="15"/>
      <c r="D28" s="15"/>
      <c r="E28" s="16"/>
      <c r="F28" s="16"/>
      <c r="G28" s="17">
        <f t="shared" si="0"/>
        <v>0</v>
      </c>
      <c r="H28" s="18"/>
      <c r="I28" s="19"/>
      <c r="J28" s="20"/>
      <c r="K28" s="20"/>
      <c r="L28" s="21">
        <f t="shared" si="1"/>
        <v>0</v>
      </c>
    </row>
    <row r="29" spans="1:12">
      <c r="A29" s="26">
        <v>5</v>
      </c>
      <c r="B29" s="15"/>
      <c r="C29" s="15"/>
      <c r="D29" s="15"/>
      <c r="E29" s="16"/>
      <c r="F29" s="16"/>
      <c r="G29" s="17">
        <f t="shared" si="0"/>
        <v>0</v>
      </c>
      <c r="H29" s="18"/>
      <c r="I29" s="19"/>
      <c r="J29" s="20"/>
      <c r="K29" s="20"/>
      <c r="L29" s="21">
        <f t="shared" si="1"/>
        <v>0</v>
      </c>
    </row>
    <row r="30" spans="1:12">
      <c r="A30" s="26">
        <v>6</v>
      </c>
      <c r="B30" s="15"/>
      <c r="C30" s="15"/>
      <c r="D30" s="15"/>
      <c r="E30" s="16"/>
      <c r="F30" s="16"/>
      <c r="G30" s="17">
        <f t="shared" si="0"/>
        <v>0</v>
      </c>
      <c r="H30" s="18"/>
      <c r="I30" s="19"/>
      <c r="J30" s="20"/>
      <c r="K30" s="20"/>
      <c r="L30" s="21">
        <f t="shared" si="1"/>
        <v>0</v>
      </c>
    </row>
    <row r="31" spans="1:12">
      <c r="A31" s="26">
        <v>7</v>
      </c>
      <c r="B31" s="15"/>
      <c r="C31" s="15"/>
      <c r="D31" s="15"/>
      <c r="E31" s="16"/>
      <c r="F31" s="16"/>
      <c r="G31" s="17">
        <f t="shared" si="0"/>
        <v>0</v>
      </c>
      <c r="H31" s="18"/>
      <c r="I31" s="19"/>
      <c r="J31" s="20"/>
      <c r="K31" s="20"/>
      <c r="L31" s="21">
        <f t="shared" si="1"/>
        <v>0</v>
      </c>
    </row>
    <row r="32" spans="1:12">
      <c r="A32" s="26">
        <v>8</v>
      </c>
      <c r="B32" s="15"/>
      <c r="C32" s="15"/>
      <c r="D32" s="15"/>
      <c r="E32" s="16"/>
      <c r="F32" s="16"/>
      <c r="G32" s="17">
        <f t="shared" si="0"/>
        <v>0</v>
      </c>
      <c r="H32" s="18"/>
      <c r="I32" s="19"/>
      <c r="J32" s="20"/>
      <c r="K32" s="20"/>
      <c r="L32" s="21">
        <f t="shared" si="1"/>
        <v>0</v>
      </c>
    </row>
    <row r="33" spans="1:12">
      <c r="A33" s="26">
        <v>9</v>
      </c>
      <c r="B33" s="15"/>
      <c r="C33" s="15"/>
      <c r="D33" s="15"/>
      <c r="E33" s="16"/>
      <c r="F33" s="16"/>
      <c r="G33" s="17">
        <f t="shared" si="0"/>
        <v>0</v>
      </c>
      <c r="H33" s="18"/>
      <c r="I33" s="19"/>
      <c r="J33" s="20"/>
      <c r="K33" s="20"/>
      <c r="L33" s="21">
        <f t="shared" si="1"/>
        <v>0</v>
      </c>
    </row>
    <row r="34" spans="1:12">
      <c r="A34" s="26">
        <v>10</v>
      </c>
      <c r="B34" s="15"/>
      <c r="C34" s="15"/>
      <c r="D34" s="15"/>
      <c r="E34" s="16"/>
      <c r="F34" s="16"/>
      <c r="G34" s="17">
        <f t="shared" si="0"/>
        <v>0</v>
      </c>
      <c r="H34" s="18"/>
      <c r="I34" s="19"/>
      <c r="J34" s="20"/>
      <c r="K34" s="20"/>
      <c r="L34" s="21">
        <f t="shared" si="1"/>
        <v>0</v>
      </c>
    </row>
    <row r="35" spans="1:12">
      <c r="A35" s="26">
        <v>11</v>
      </c>
      <c r="B35" s="15"/>
      <c r="C35" s="15"/>
      <c r="D35" s="15"/>
      <c r="E35" s="16"/>
      <c r="F35" s="16"/>
      <c r="G35" s="17">
        <f t="shared" si="0"/>
        <v>0</v>
      </c>
      <c r="H35" s="25"/>
      <c r="I35" s="22"/>
      <c r="J35" s="20"/>
      <c r="K35" s="20"/>
      <c r="L35" s="21">
        <f t="shared" si="1"/>
        <v>0</v>
      </c>
    </row>
    <row r="36" spans="1:12">
      <c r="A36" s="26">
        <v>12</v>
      </c>
      <c r="B36" s="15"/>
      <c r="C36" s="15"/>
      <c r="D36" s="15"/>
      <c r="E36" s="16"/>
      <c r="F36" s="16"/>
      <c r="G36" s="17">
        <f t="shared" si="0"/>
        <v>0</v>
      </c>
      <c r="H36" s="25"/>
      <c r="I36" s="22"/>
      <c r="J36" s="20"/>
      <c r="K36" s="20"/>
      <c r="L36" s="21">
        <f t="shared" si="1"/>
        <v>0</v>
      </c>
    </row>
    <row r="37" spans="1:12">
      <c r="A37" s="26">
        <v>13</v>
      </c>
      <c r="B37" s="15"/>
      <c r="C37" s="15"/>
      <c r="D37" s="15"/>
      <c r="E37" s="16"/>
      <c r="F37" s="16"/>
      <c r="G37" s="17">
        <f t="shared" si="0"/>
        <v>0</v>
      </c>
      <c r="H37" s="23"/>
      <c r="I37" s="22"/>
      <c r="J37" s="20"/>
      <c r="K37" s="20"/>
      <c r="L37" s="21">
        <f t="shared" si="1"/>
        <v>0</v>
      </c>
    </row>
    <row r="38" spans="1:12">
      <c r="A38" s="26">
        <v>14</v>
      </c>
      <c r="B38" s="15"/>
      <c r="C38" s="15"/>
      <c r="D38" s="15"/>
      <c r="E38" s="16"/>
      <c r="F38" s="16"/>
      <c r="G38" s="17">
        <f t="shared" si="0"/>
        <v>0</v>
      </c>
      <c r="H38" s="23"/>
      <c r="I38" s="22"/>
      <c r="J38" s="20"/>
      <c r="K38" s="20"/>
      <c r="L38" s="21">
        <f t="shared" si="1"/>
        <v>0</v>
      </c>
    </row>
    <row r="39" spans="1:12">
      <c r="A39" s="26">
        <v>15</v>
      </c>
      <c r="B39" s="15"/>
      <c r="C39" s="15"/>
      <c r="D39" s="15"/>
      <c r="E39" s="16"/>
      <c r="F39" s="16"/>
      <c r="G39" s="17">
        <f t="shared" si="0"/>
        <v>0</v>
      </c>
      <c r="H39" s="23"/>
      <c r="I39" s="22"/>
      <c r="J39" s="20"/>
      <c r="K39" s="20"/>
      <c r="L39" s="21">
        <f t="shared" si="1"/>
        <v>0</v>
      </c>
    </row>
    <row r="40" spans="1:12" ht="15" thickBot="1">
      <c r="A40" s="26">
        <v>16</v>
      </c>
      <c r="B40" s="15"/>
      <c r="C40" s="15"/>
      <c r="D40" s="15"/>
      <c r="E40" s="16"/>
      <c r="F40" s="16"/>
      <c r="G40" s="17">
        <f t="shared" si="0"/>
        <v>0</v>
      </c>
      <c r="H40" s="23"/>
      <c r="I40" s="22"/>
      <c r="J40" s="24"/>
      <c r="K40" s="24"/>
      <c r="L40" s="21">
        <f t="shared" si="1"/>
        <v>0</v>
      </c>
    </row>
    <row r="41" spans="1:12" ht="15" thickBot="1">
      <c r="A41" s="7"/>
      <c r="B41" s="7"/>
      <c r="C41" s="7"/>
      <c r="D41" s="7"/>
      <c r="E41" s="7"/>
      <c r="F41" s="7"/>
      <c r="G41" s="7"/>
      <c r="H41" s="8"/>
      <c r="I41" s="9">
        <f>SUM(I25:I40)</f>
        <v>0</v>
      </c>
      <c r="J41" s="10">
        <f>SUM(J25:J40)</f>
        <v>0</v>
      </c>
      <c r="K41" s="10">
        <f>SUM(K25:K40)</f>
        <v>0</v>
      </c>
      <c r="L41" s="11">
        <f>SUM(L25:L40)</f>
        <v>0</v>
      </c>
    </row>
  </sheetData>
  <protectedRanges>
    <protectedRange sqref="K13:L14" name="Aralık4"/>
  </protectedRanges>
  <mergeCells count="30">
    <mergeCell ref="K6:K7"/>
    <mergeCell ref="C2:I2"/>
    <mergeCell ref="C3:I3"/>
    <mergeCell ref="B5:C5"/>
    <mergeCell ref="D5:G5"/>
    <mergeCell ref="B6:C6"/>
    <mergeCell ref="D6:G6"/>
    <mergeCell ref="B7:C7"/>
    <mergeCell ref="D7:G7"/>
    <mergeCell ref="B8:C8"/>
    <mergeCell ref="D8:G8"/>
    <mergeCell ref="B9:C9"/>
    <mergeCell ref="D9:G9"/>
    <mergeCell ref="A22:A23"/>
    <mergeCell ref="B22:B23"/>
    <mergeCell ref="C22:C23"/>
    <mergeCell ref="D22:D23"/>
    <mergeCell ref="E22:E23"/>
    <mergeCell ref="B10:C10"/>
    <mergeCell ref="D10:G10"/>
    <mergeCell ref="B13:F13"/>
    <mergeCell ref="G13:K13"/>
    <mergeCell ref="L13:L14"/>
    <mergeCell ref="L22:L23"/>
    <mergeCell ref="F22:F23"/>
    <mergeCell ref="G22:G23"/>
    <mergeCell ref="H22:H23"/>
    <mergeCell ref="I22:I23"/>
    <mergeCell ref="J22:J23"/>
    <mergeCell ref="K22:K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hotel&amp;travel form EJC cat. A</vt:lpstr>
      <vt:lpstr>hotel&amp;travel form EJC cat. B</vt:lpstr>
      <vt:lpstr>camp hotel&amp;travel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Alla</cp:lastModifiedBy>
  <dcterms:created xsi:type="dcterms:W3CDTF">2022-01-18T09:07:00Z</dcterms:created>
  <dcterms:modified xsi:type="dcterms:W3CDTF">2023-03-09T14:55:14Z</dcterms:modified>
</cp:coreProperties>
</file>