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y\Desktop\"/>
    </mc:Choice>
  </mc:AlternateContent>
  <xr:revisionPtr revIDLastSave="0" documentId="13_ncr:1_{CE25345A-C282-4600-9884-ED0DB2DAC141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hotel&amp;travel form EJC cat. A" sheetId="1" r:id="rId1"/>
    <sheet name="hotel&amp;travel form EJC cat. B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48" i="3" l="1"/>
  <c r="G48" i="3"/>
  <c r="U47" i="3"/>
  <c r="G47" i="3"/>
  <c r="U46" i="3"/>
  <c r="G46" i="3"/>
  <c r="U45" i="3"/>
  <c r="G45" i="3"/>
  <c r="U44" i="3"/>
  <c r="G44" i="3"/>
  <c r="U43" i="3"/>
  <c r="G43" i="3"/>
  <c r="U42" i="3"/>
  <c r="G42" i="3"/>
  <c r="U41" i="3"/>
  <c r="G41" i="3"/>
  <c r="U40" i="3"/>
  <c r="G40" i="3"/>
  <c r="U39" i="3"/>
  <c r="G39" i="3"/>
  <c r="U38" i="3"/>
  <c r="G38" i="3"/>
  <c r="U37" i="3"/>
  <c r="G37" i="3"/>
  <c r="U36" i="3"/>
  <c r="G36" i="3"/>
  <c r="U35" i="3"/>
  <c r="G35" i="3"/>
  <c r="U34" i="3"/>
  <c r="G34" i="3"/>
  <c r="U33" i="3"/>
  <c r="G33" i="3"/>
  <c r="U32" i="3"/>
  <c r="I32" i="3"/>
  <c r="G32" i="3"/>
  <c r="U31" i="3"/>
  <c r="G31" i="3"/>
  <c r="I31" i="3" s="1"/>
  <c r="U30" i="3"/>
  <c r="G30" i="3"/>
  <c r="I30" i="3" s="1"/>
  <c r="G32" i="1"/>
  <c r="I32" i="1" s="1"/>
  <c r="G33" i="1"/>
  <c r="I33" i="1" s="1"/>
  <c r="G31" i="1"/>
  <c r="I31" i="1" s="1"/>
  <c r="U31" i="1"/>
  <c r="G34" i="1"/>
  <c r="G47" i="1"/>
  <c r="G48" i="1"/>
  <c r="G49" i="1"/>
  <c r="G35" i="1"/>
  <c r="G36" i="1"/>
  <c r="G37" i="1"/>
  <c r="G38" i="1"/>
  <c r="G39" i="1"/>
  <c r="G40" i="1"/>
  <c r="G41" i="1"/>
  <c r="G42" i="1"/>
  <c r="G43" i="1"/>
  <c r="G44" i="1"/>
  <c r="G45" i="1"/>
  <c r="G46" i="1"/>
  <c r="U48" i="1" l="1"/>
  <c r="U41" i="1"/>
  <c r="U45" i="1"/>
  <c r="U37" i="1"/>
  <c r="U44" i="1"/>
  <c r="U36" i="1"/>
  <c r="U35" i="1"/>
  <c r="U42" i="1"/>
  <c r="U43" i="1"/>
  <c r="U49" i="1"/>
  <c r="U40" i="1"/>
  <c r="U47" i="1"/>
  <c r="U39" i="1"/>
  <c r="U38" i="1"/>
  <c r="U46" i="1"/>
  <c r="U34" i="1"/>
  <c r="U33" i="1"/>
  <c r="U32" i="1"/>
  <c r="U50" i="1" l="1"/>
  <c r="X49" i="3"/>
</calcChain>
</file>

<file path=xl/sharedStrings.xml><?xml version="1.0" encoding="utf-8"?>
<sst xmlns="http://schemas.openxmlformats.org/spreadsheetml/2006/main" count="168" uniqueCount="72">
  <si>
    <t>Mob</t>
  </si>
  <si>
    <t>Email</t>
  </si>
  <si>
    <t>Contact Person Name Office</t>
  </si>
  <si>
    <t>Contact Person Name Delegate</t>
  </si>
  <si>
    <t>Federation:</t>
  </si>
  <si>
    <t>Arrival Information</t>
  </si>
  <si>
    <t>Departure Information</t>
  </si>
  <si>
    <t>Date</t>
  </si>
  <si>
    <t>Time</t>
  </si>
  <si>
    <t>Departure Port</t>
  </si>
  <si>
    <t>Arrival Airport</t>
  </si>
  <si>
    <t>Destination Port</t>
  </si>
  <si>
    <t>Departure Airport</t>
  </si>
  <si>
    <t>No.</t>
  </si>
  <si>
    <t>Name</t>
  </si>
  <si>
    <t>First name</t>
  </si>
  <si>
    <t>Date of arrival</t>
  </si>
  <si>
    <t>date of departure</t>
  </si>
  <si>
    <t>No. Of nights</t>
  </si>
  <si>
    <t>Type of room</t>
  </si>
  <si>
    <t>Entry fee</t>
  </si>
  <si>
    <t>Transfert from/to airport</t>
  </si>
  <si>
    <t>TOTAL</t>
  </si>
  <si>
    <t>Kowalski</t>
  </si>
  <si>
    <t>sgl</t>
  </si>
  <si>
    <t>Flight/BUS/Car</t>
  </si>
  <si>
    <t>ex.</t>
  </si>
  <si>
    <t>Jacek</t>
  </si>
  <si>
    <t>Prices/person/nights</t>
  </si>
  <si>
    <t>Single room</t>
  </si>
  <si>
    <t>Double room</t>
  </si>
  <si>
    <t>Prices Per person</t>
  </si>
  <si>
    <t>yes</t>
  </si>
  <si>
    <t>Warsaw, Poland</t>
  </si>
  <si>
    <t>BB/1 night/per person</t>
  </si>
  <si>
    <t>How many person?</t>
  </si>
  <si>
    <t>lunch hotel</t>
  </si>
  <si>
    <t>dinner hotel</t>
  </si>
  <si>
    <t>lunch Sportshall</t>
  </si>
  <si>
    <t>120 eur</t>
  </si>
  <si>
    <t>LUNCH HOTEL</t>
  </si>
  <si>
    <t>LUNCH SPORTSHALL</t>
  </si>
  <si>
    <t>DINNER HOTEL</t>
  </si>
  <si>
    <t>eur:</t>
  </si>
  <si>
    <t>Hotel dedicated as well for referees</t>
  </si>
  <si>
    <t>30 eur</t>
  </si>
  <si>
    <t>22 eur</t>
  </si>
  <si>
    <t>27 eur</t>
  </si>
  <si>
    <t xml:space="preserve">Kowalska </t>
  </si>
  <si>
    <t>Anna</t>
  </si>
  <si>
    <t>Function/SEX</t>
  </si>
  <si>
    <t>athlete / M</t>
  </si>
  <si>
    <t>athlete / F</t>
  </si>
  <si>
    <t>Julia</t>
  </si>
  <si>
    <t>twin</t>
  </si>
  <si>
    <t>Warsaw Veterans European CUP 2024</t>
  </si>
  <si>
    <t>Hotel Partner cat. A</t>
  </si>
  <si>
    <t>140 eur</t>
  </si>
  <si>
    <t>110 eur</t>
  </si>
  <si>
    <t>DETAILS FOR INVOICE</t>
  </si>
  <si>
    <t>Federation/ Name</t>
  </si>
  <si>
    <t>Address:</t>
  </si>
  <si>
    <t>Vat no:</t>
  </si>
  <si>
    <t>Hotel Portos - cat. B</t>
  </si>
  <si>
    <t>85 eur</t>
  </si>
  <si>
    <t>19.04.2024 (Friday)</t>
  </si>
  <si>
    <t>20.04.2024 (Saturday)</t>
  </si>
  <si>
    <t>21.04.2024 (Sunday)</t>
  </si>
  <si>
    <t>18.04.2024 (Thursday)</t>
  </si>
  <si>
    <t>Will You stay for camp? YES/NO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</si>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</sst>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/mm/yyyy"/>
    <numFmt numFmtId="165" formatCode="#,##0.00\ [$€-1];[Red]\-#,##0.00\ [$€-1]"/>
    <numFmt numFmtId="166" formatCode="[$€-2]\ #,##0.00"/>
    <numFmt numFmtId="167" formatCode="#,##0.00\ [$€-484]"/>
    <numFmt numFmtId="168" formatCode="[$€-2]\ #,##0.00;[Red]\-[$€-2]\ #,##0.00"/>
  </numFmts>
  <fonts count="19">
    <font>
      <sz val="11"/>
      <color theme="1"/>
      <name val="Calibri"/>
      <family val="2"/>
      <charset val="238"/>
      <scheme val="minor"/>
    </font>
    <font>
      <sz val="12"/>
      <name val="Verdana"/>
      <family val="2"/>
      <charset val="238"/>
    </font>
    <font>
      <sz val="11"/>
      <name val="Verdana"/>
      <family val="2"/>
      <charset val="238"/>
    </font>
    <font>
      <sz val="11"/>
      <color indexed="8"/>
      <name val="Verdana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162"/>
      <scheme val="minor"/>
    </font>
    <font>
      <sz val="11"/>
      <color indexed="8"/>
      <name val="ＭＳ Ｐゴシック"/>
      <charset val="1"/>
    </font>
    <font>
      <b/>
      <sz val="9"/>
      <name val="Calibri"/>
      <family val="2"/>
    </font>
    <font>
      <b/>
      <sz val="8"/>
      <color indexed="8"/>
      <name val="Verdana"/>
      <family val="2"/>
      <charset val="238"/>
    </font>
    <font>
      <b/>
      <i/>
      <sz val="8"/>
      <color indexed="8"/>
      <name val="Verdana"/>
      <family val="2"/>
      <charset val="238"/>
    </font>
    <font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sz val="8"/>
      <name val="Verdana"/>
      <family val="2"/>
      <charset val="238"/>
    </font>
    <font>
      <b/>
      <i/>
      <sz val="8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b/>
      <i/>
      <sz val="8"/>
      <color rgb="FFFF0000"/>
      <name val="Verdana"/>
      <family val="2"/>
      <charset val="238"/>
    </font>
    <font>
      <i/>
      <sz val="8"/>
      <color rgb="FFFF0000"/>
      <name val="Verdana"/>
      <family val="2"/>
      <charset val="238"/>
    </font>
    <font>
      <i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rgb="FF00B0F0"/>
        <bgColor indexed="22"/>
      </patternFill>
    </fill>
    <fill>
      <patternFill patternType="solid">
        <fgColor indexed="49"/>
        <bgColor indexed="15"/>
      </patternFill>
    </fill>
    <fill>
      <patternFill patternType="solid">
        <fgColor indexed="9"/>
        <bgColor indexed="26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15"/>
      </patternFill>
    </fill>
    <fill>
      <patternFill patternType="solid">
        <fgColor theme="8"/>
        <bgColor indexed="22"/>
      </patternFill>
    </fill>
    <fill>
      <patternFill patternType="solid">
        <fgColor theme="8"/>
        <bgColor indexed="64"/>
      </patternFill>
    </fill>
    <fill>
      <patternFill patternType="solid">
        <fgColor rgb="FFFF66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6" fillId="0" borderId="0" applyNumberFormat="0" applyFont="0" applyFill="0" applyBorder="0" applyAlignment="0" applyProtection="0"/>
  </cellStyleXfs>
  <cellXfs count="12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14" fontId="0" fillId="0" borderId="1" xfId="0" applyNumberFormat="1" applyBorder="1"/>
    <xf numFmtId="20" fontId="0" fillId="0" borderId="1" xfId="0" applyNumberFormat="1" applyBorder="1"/>
    <xf numFmtId="0" fontId="0" fillId="0" borderId="1" xfId="0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7" fillId="2" borderId="1" xfId="2" applyFont="1" applyFill="1" applyBorder="1" applyAlignment="1">
      <alignment horizontal="center" vertical="center"/>
    </xf>
    <xf numFmtId="0" fontId="7" fillId="10" borderId="1" xfId="2" applyFont="1" applyFill="1" applyBorder="1" applyAlignment="1">
      <alignment horizontal="center" vertical="center"/>
    </xf>
    <xf numFmtId="0" fontId="12" fillId="0" borderId="4" xfId="0" applyFont="1" applyBorder="1" applyAlignment="1">
      <alignment wrapText="1"/>
    </xf>
    <xf numFmtId="0" fontId="12" fillId="0" borderId="4" xfId="0" applyFont="1" applyBorder="1"/>
    <xf numFmtId="164" fontId="12" fillId="0" borderId="4" xfId="0" applyNumberFormat="1" applyFont="1" applyBorder="1" applyAlignment="1">
      <alignment horizontal="right"/>
    </xf>
    <xf numFmtId="0" fontId="12" fillId="0" borderId="4" xfId="0" applyFont="1" applyBorder="1" applyAlignment="1">
      <alignment horizontal="right" wrapText="1"/>
    </xf>
    <xf numFmtId="0" fontId="12" fillId="0" borderId="4" xfId="0" applyFont="1" applyBorder="1" applyAlignment="1">
      <alignment horizontal="center" wrapText="1"/>
    </xf>
    <xf numFmtId="165" fontId="12" fillId="5" borderId="4" xfId="0" applyNumberFormat="1" applyFont="1" applyFill="1" applyBorder="1" applyAlignment="1">
      <alignment horizontal="right" wrapText="1"/>
    </xf>
    <xf numFmtId="165" fontId="12" fillId="7" borderId="4" xfId="0" applyNumberFormat="1" applyFont="1" applyFill="1" applyBorder="1" applyAlignment="1">
      <alignment horizontal="right" wrapText="1"/>
    </xf>
    <xf numFmtId="165" fontId="12" fillId="5" borderId="4" xfId="0" applyNumberFormat="1" applyFont="1" applyFill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1" fillId="8" borderId="4" xfId="0" applyFont="1" applyFill="1" applyBorder="1" applyAlignment="1">
      <alignment horizontal="right" wrapText="1"/>
    </xf>
    <xf numFmtId="0" fontId="12" fillId="0" borderId="4" xfId="0" applyFont="1" applyBorder="1" applyAlignment="1">
      <alignment vertical="top" wrapText="1"/>
    </xf>
    <xf numFmtId="0" fontId="13" fillId="0" borderId="7" xfId="0" applyFont="1" applyBorder="1" applyAlignment="1">
      <alignment horizontal="justify" vertical="center" wrapText="1"/>
    </xf>
    <xf numFmtId="0" fontId="13" fillId="0" borderId="14" xfId="0" applyFont="1" applyBorder="1" applyAlignment="1">
      <alignment horizontal="justify" vertical="center" wrapText="1"/>
    </xf>
    <xf numFmtId="0" fontId="14" fillId="0" borderId="15" xfId="0" applyFont="1" applyBorder="1" applyAlignment="1">
      <alignment horizontal="justify" vertical="center" wrapText="1"/>
    </xf>
    <xf numFmtId="0" fontId="15" fillId="0" borderId="4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14" fontId="16" fillId="0" borderId="4" xfId="0" applyNumberFormat="1" applyFont="1" applyBorder="1" applyAlignment="1">
      <alignment vertical="top" wrapText="1"/>
    </xf>
    <xf numFmtId="0" fontId="16" fillId="0" borderId="4" xfId="0" applyFont="1" applyBorder="1" applyAlignment="1">
      <alignment vertical="top" wrapText="1"/>
    </xf>
    <xf numFmtId="165" fontId="16" fillId="5" borderId="4" xfId="0" applyNumberFormat="1" applyFont="1" applyFill="1" applyBorder="1" applyAlignment="1">
      <alignment horizontal="right" wrapText="1"/>
    </xf>
    <xf numFmtId="166" fontId="16" fillId="9" borderId="4" xfId="0" applyNumberFormat="1" applyFont="1" applyFill="1" applyBorder="1" applyAlignment="1">
      <alignment horizontal="right" wrapText="1"/>
    </xf>
    <xf numFmtId="0" fontId="16" fillId="6" borderId="6" xfId="0" applyFont="1" applyFill="1" applyBorder="1" applyAlignment="1">
      <alignment horizontal="center" vertical="top" wrapText="1"/>
    </xf>
    <xf numFmtId="0" fontId="17" fillId="0" borderId="0" xfId="0" applyFont="1"/>
    <xf numFmtId="0" fontId="13" fillId="0" borderId="0" xfId="0" applyFont="1" applyAlignment="1">
      <alignment horizontal="justify" vertical="center" wrapText="1"/>
    </xf>
    <xf numFmtId="0" fontId="14" fillId="0" borderId="0" xfId="0" applyFont="1" applyAlignment="1">
      <alignment horizontal="justify" vertical="center" wrapText="1"/>
    </xf>
    <xf numFmtId="0" fontId="18" fillId="0" borderId="0" xfId="0" applyFont="1"/>
    <xf numFmtId="0" fontId="0" fillId="0" borderId="0" xfId="0" applyAlignment="1">
      <alignment horizontal="center"/>
    </xf>
    <xf numFmtId="0" fontId="13" fillId="0" borderId="14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6" fontId="12" fillId="9" borderId="4" xfId="0" applyNumberFormat="1" applyFont="1" applyFill="1" applyBorder="1" applyAlignment="1">
      <alignment horizontal="center" wrapText="1"/>
    </xf>
    <xf numFmtId="166" fontId="12" fillId="9" borderId="5" xfId="0" applyNumberFormat="1" applyFont="1" applyFill="1" applyBorder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65" fontId="12" fillId="5" borderId="5" xfId="0" applyNumberFormat="1" applyFont="1" applyFill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165" fontId="12" fillId="7" borderId="5" xfId="0" applyNumberFormat="1" applyFont="1" applyFill="1" applyBorder="1" applyAlignment="1">
      <alignment horizontal="right" wrapText="1"/>
    </xf>
    <xf numFmtId="167" fontId="8" fillId="0" borderId="0" xfId="0" applyNumberFormat="1" applyFont="1" applyAlignment="1">
      <alignment horizontal="center"/>
    </xf>
    <xf numFmtId="168" fontId="8" fillId="0" borderId="0" xfId="0" applyNumberFormat="1" applyFont="1" applyAlignment="1">
      <alignment horizontal="center" wrapText="1"/>
    </xf>
    <xf numFmtId="168" fontId="8" fillId="0" borderId="0" xfId="0" applyNumberFormat="1" applyFont="1" applyAlignment="1">
      <alignment horizontal="center"/>
    </xf>
    <xf numFmtId="164" fontId="12" fillId="0" borderId="17" xfId="0" applyNumberFormat="1" applyFont="1" applyBorder="1" applyAlignment="1">
      <alignment horizontal="right"/>
    </xf>
    <xf numFmtId="0" fontId="12" fillId="0" borderId="5" xfId="0" applyFont="1" applyBorder="1" applyAlignment="1">
      <alignment horizontal="right" wrapText="1"/>
    </xf>
    <xf numFmtId="0" fontId="12" fillId="0" borderId="1" xfId="0" applyFont="1" applyBorder="1" applyAlignment="1">
      <alignment horizontal="right" wrapText="1"/>
    </xf>
    <xf numFmtId="0" fontId="12" fillId="0" borderId="1" xfId="0" applyFont="1" applyBorder="1" applyAlignment="1">
      <alignment horizontal="center" vertical="center" wrapText="1"/>
    </xf>
    <xf numFmtId="165" fontId="12" fillId="5" borderId="1" xfId="0" applyNumberFormat="1" applyFont="1" applyFill="1" applyBorder="1" applyAlignment="1">
      <alignment vertical="center" wrapText="1"/>
    </xf>
    <xf numFmtId="166" fontId="12" fillId="9" borderId="1" xfId="0" applyNumberFormat="1" applyFont="1" applyFill="1" applyBorder="1" applyAlignment="1">
      <alignment horizontal="center" wrapText="1"/>
    </xf>
    <xf numFmtId="165" fontId="12" fillId="7" borderId="1" xfId="0" applyNumberFormat="1" applyFont="1" applyFill="1" applyBorder="1" applyAlignment="1">
      <alignment horizontal="right" wrapText="1"/>
    </xf>
    <xf numFmtId="165" fontId="12" fillId="12" borderId="4" xfId="0" applyNumberFormat="1" applyFont="1" applyFill="1" applyBorder="1" applyAlignment="1">
      <alignment horizontal="right" wrapText="1"/>
    </xf>
    <xf numFmtId="165" fontId="12" fillId="12" borderId="5" xfId="0" applyNumberFormat="1" applyFont="1" applyFill="1" applyBorder="1" applyAlignment="1">
      <alignment horizontal="right" wrapText="1"/>
    </xf>
    <xf numFmtId="165" fontId="12" fillId="12" borderId="1" xfId="0" applyNumberFormat="1" applyFont="1" applyFill="1" applyBorder="1" applyAlignment="1">
      <alignment horizontal="right" wrapText="1"/>
    </xf>
    <xf numFmtId="165" fontId="16" fillId="7" borderId="6" xfId="0" applyNumberFormat="1" applyFont="1" applyFill="1" applyBorder="1" applyAlignment="1">
      <alignment horizontal="right" wrapText="1"/>
    </xf>
    <xf numFmtId="165" fontId="16" fillId="12" borderId="6" xfId="0" applyNumberFormat="1" applyFont="1" applyFill="1" applyBorder="1" applyAlignment="1">
      <alignment horizontal="right" wrapText="1"/>
    </xf>
    <xf numFmtId="14" fontId="8" fillId="7" borderId="1" xfId="0" applyNumberFormat="1" applyFont="1" applyFill="1" applyBorder="1" applyAlignment="1">
      <alignment vertical="top" wrapText="1"/>
    </xf>
    <xf numFmtId="14" fontId="8" fillId="12" borderId="1" xfId="0" applyNumberFormat="1" applyFont="1" applyFill="1" applyBorder="1" applyAlignment="1">
      <alignment vertical="top" wrapText="1"/>
    </xf>
    <xf numFmtId="165" fontId="16" fillId="7" borderId="18" xfId="0" applyNumberFormat="1" applyFont="1" applyFill="1" applyBorder="1" applyAlignment="1">
      <alignment horizontal="right" wrapText="1"/>
    </xf>
    <xf numFmtId="165" fontId="12" fillId="7" borderId="17" xfId="0" applyNumberFormat="1" applyFont="1" applyFill="1" applyBorder="1" applyAlignment="1">
      <alignment horizontal="right" wrapText="1"/>
    </xf>
    <xf numFmtId="165" fontId="12" fillId="7" borderId="19" xfId="0" applyNumberFormat="1" applyFont="1" applyFill="1" applyBorder="1" applyAlignment="1">
      <alignment horizontal="right" wrapText="1"/>
    </xf>
    <xf numFmtId="165" fontId="12" fillId="7" borderId="20" xfId="0" applyNumberFormat="1" applyFont="1" applyFill="1" applyBorder="1" applyAlignment="1">
      <alignment horizontal="right" wrapText="1"/>
    </xf>
    <xf numFmtId="165" fontId="17" fillId="14" borderId="1" xfId="0" applyNumberFormat="1" applyFont="1" applyFill="1" applyBorder="1"/>
    <xf numFmtId="165" fontId="0" fillId="0" borderId="0" xfId="0" applyNumberFormat="1"/>
    <xf numFmtId="0" fontId="8" fillId="0" borderId="4" xfId="0" applyFont="1" applyBorder="1" applyAlignment="1">
      <alignment horizontal="center" vertical="top" wrapText="1"/>
    </xf>
    <xf numFmtId="0" fontId="1" fillId="11" borderId="11" xfId="0" applyFont="1" applyFill="1" applyBorder="1" applyAlignment="1">
      <alignment horizontal="center" vertical="center"/>
    </xf>
    <xf numFmtId="0" fontId="1" fillId="11" borderId="12" xfId="0" applyFont="1" applyFill="1" applyBorder="1" applyAlignment="1">
      <alignment horizontal="center" vertical="center"/>
    </xf>
    <xf numFmtId="0" fontId="1" fillId="11" borderId="13" xfId="0" applyFont="1" applyFill="1" applyBorder="1" applyAlignment="1">
      <alignment horizontal="center" vertical="center"/>
    </xf>
    <xf numFmtId="0" fontId="8" fillId="0" borderId="4" xfId="0" applyFont="1" applyBorder="1" applyAlignment="1">
      <alignment vertical="top" wrapText="1"/>
    </xf>
    <xf numFmtId="0" fontId="8" fillId="5" borderId="4" xfId="0" applyFont="1" applyFill="1" applyBorder="1" applyAlignment="1">
      <alignment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4" borderId="1" xfId="0" applyFill="1" applyBorder="1" applyAlignment="1">
      <alignment horizontal="left" vertical="top"/>
    </xf>
    <xf numFmtId="0" fontId="1" fillId="11" borderId="8" xfId="0" applyFont="1" applyFill="1" applyBorder="1" applyAlignment="1">
      <alignment horizontal="center" vertical="center"/>
    </xf>
    <xf numFmtId="0" fontId="1" fillId="11" borderId="9" xfId="0" applyFont="1" applyFill="1" applyBorder="1" applyAlignment="1">
      <alignment horizontal="center" vertical="center"/>
    </xf>
    <xf numFmtId="0" fontId="1" fillId="11" borderId="10" xfId="0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left" vertical="top"/>
    </xf>
    <xf numFmtId="0" fontId="4" fillId="0" borderId="1" xfId="1" applyBorder="1" applyAlignment="1">
      <alignment horizontal="left" vertical="top"/>
    </xf>
    <xf numFmtId="2" fontId="0" fillId="0" borderId="1" xfId="0" applyNumberFormat="1" applyBorder="1" applyAlignment="1">
      <alignment horizontal="left" vertical="center"/>
    </xf>
    <xf numFmtId="0" fontId="9" fillId="6" borderId="19" xfId="0" applyFont="1" applyFill="1" applyBorder="1" applyAlignment="1">
      <alignment horizontal="center" vertical="top" wrapText="1"/>
    </xf>
    <xf numFmtId="0" fontId="9" fillId="6" borderId="18" xfId="0" applyFont="1" applyFill="1" applyBorder="1" applyAlignment="1">
      <alignment horizontal="center" vertical="top" wrapText="1"/>
    </xf>
    <xf numFmtId="0" fontId="9" fillId="13" borderId="1" xfId="0" applyFont="1" applyFill="1" applyBorder="1" applyAlignment="1">
      <alignment horizontal="center" vertical="top" wrapText="1"/>
    </xf>
    <xf numFmtId="0" fontId="8" fillId="7" borderId="1" xfId="0" applyFont="1" applyFill="1" applyBorder="1" applyAlignment="1">
      <alignment horizontal="center" vertical="top" wrapText="1"/>
    </xf>
    <xf numFmtId="0" fontId="8" fillId="12" borderId="1" xfId="0" applyFont="1" applyFill="1" applyBorder="1" applyAlignment="1">
      <alignment horizontal="center" vertical="top" wrapText="1"/>
    </xf>
    <xf numFmtId="0" fontId="8" fillId="7" borderId="20" xfId="0" applyFont="1" applyFill="1" applyBorder="1" applyAlignment="1">
      <alignment horizontal="center" vertical="top" wrapText="1"/>
    </xf>
    <xf numFmtId="0" fontId="14" fillId="0" borderId="1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0" fillId="2" borderId="9" xfId="0" applyFill="1" applyBorder="1" applyAlignment="1">
      <alignment horizontal="center"/>
    </xf>
    <xf numFmtId="0" fontId="7" fillId="10" borderId="20" xfId="2" applyFont="1" applyFill="1" applyBorder="1" applyAlignment="1">
      <alignment horizontal="center" vertical="center"/>
    </xf>
    <xf numFmtId="0" fontId="7" fillId="10" borderId="21" xfId="2" applyFont="1" applyFill="1" applyBorder="1" applyAlignment="1">
      <alignment horizontal="center" vertical="center"/>
    </xf>
    <xf numFmtId="0" fontId="7" fillId="10" borderId="22" xfId="2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horizontal="left" vertical="top"/>
    </xf>
    <xf numFmtId="0" fontId="0" fillId="0" borderId="0" xfId="0" applyBorder="1"/>
    <xf numFmtId="0" fontId="13" fillId="0" borderId="0" xfId="0" applyFont="1" applyBorder="1" applyAlignment="1">
      <alignment horizontal="justify" vertical="center" wrapText="1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top"/>
    </xf>
    <xf numFmtId="0" fontId="0" fillId="0" borderId="0" xfId="0" applyFill="1"/>
    <xf numFmtId="0" fontId="13" fillId="0" borderId="0" xfId="0" applyFont="1" applyFill="1" applyAlignment="1">
      <alignment horizontal="justify" vertical="center" wrapText="1"/>
    </xf>
    <xf numFmtId="0" fontId="13" fillId="0" borderId="0" xfId="0" applyFont="1" applyFill="1" applyAlignment="1">
      <alignment horizontal="center" vertical="center" wrapText="1"/>
    </xf>
    <xf numFmtId="0" fontId="18" fillId="0" borderId="23" xfId="0" applyFont="1" applyFill="1" applyBorder="1" applyAlignment="1">
      <alignment horizontal="center" vertical="top"/>
    </xf>
    <xf numFmtId="0" fontId="14" fillId="0" borderId="0" xfId="0" applyFont="1" applyBorder="1" applyAlignment="1">
      <alignment horizontal="justify" vertical="center" wrapText="1"/>
    </xf>
    <xf numFmtId="0" fontId="14" fillId="0" borderId="0" xfId="0" applyFont="1" applyBorder="1" applyAlignment="1">
      <alignment horizontal="center" vertical="center" wrapText="1"/>
    </xf>
    <xf numFmtId="0" fontId="18" fillId="0" borderId="0" xfId="0" applyFont="1" applyBorder="1"/>
    <xf numFmtId="0" fontId="0" fillId="0" borderId="0" xfId="0" applyBorder="1" applyAlignment="1">
      <alignment horizontal="center"/>
    </xf>
    <xf numFmtId="0" fontId="13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justify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15" borderId="2" xfId="0" applyFont="1" applyFill="1" applyBorder="1" applyAlignment="1">
      <alignment horizontal="center" vertical="top" wrapText="1"/>
    </xf>
    <xf numFmtId="0" fontId="8" fillId="15" borderId="3" xfId="0" applyFont="1" applyFill="1" applyBorder="1" applyAlignment="1">
      <alignment horizontal="center" vertical="top" wrapText="1"/>
    </xf>
    <xf numFmtId="165" fontId="16" fillId="15" borderId="1" xfId="0" applyNumberFormat="1" applyFont="1" applyFill="1" applyBorder="1" applyAlignment="1">
      <alignment horizontal="right" wrapText="1"/>
    </xf>
    <xf numFmtId="165" fontId="12" fillId="15" borderId="1" xfId="0" applyNumberFormat="1" applyFont="1" applyFill="1" applyBorder="1" applyAlignment="1">
      <alignment horizontal="right" wrapText="1"/>
    </xf>
  </cellXfs>
  <cellStyles count="3">
    <cellStyle name="Hiperłącze" xfId="1" builtinId="8"/>
    <cellStyle name="Normal 2" xfId="2" xr:uid="{00000000-0005-0000-0000-000001000000}"/>
    <cellStyle name="Normalny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0"/>
  <sheetViews>
    <sheetView zoomScale="90" zoomScaleNormal="90" workbookViewId="0">
      <selection activeCell="C2" sqref="C2:I2"/>
    </sheetView>
  </sheetViews>
  <sheetFormatPr defaultRowHeight="14.5"/>
  <cols>
    <col min="1" max="1" width="3.81640625" customWidth="1"/>
    <col min="2" max="2" width="11.7265625" customWidth="1"/>
    <col min="3" max="3" width="18.81640625" customWidth="1"/>
    <col min="4" max="4" width="9.7265625" customWidth="1"/>
    <col min="5" max="5" width="11.54296875" customWidth="1"/>
    <col min="6" max="6" width="12.90625" customWidth="1"/>
    <col min="7" max="7" width="11.08984375" customWidth="1"/>
    <col min="9" max="9" width="13.36328125" customWidth="1"/>
    <col min="10" max="10" width="13.1796875" customWidth="1"/>
    <col min="11" max="11" width="14.6328125" style="37" customWidth="1"/>
    <col min="12" max="12" width="14.08984375" customWidth="1"/>
    <col min="13" max="13" width="13.81640625" customWidth="1"/>
    <col min="14" max="14" width="12.26953125" customWidth="1"/>
    <col min="15" max="15" width="12.6328125" customWidth="1"/>
    <col min="16" max="16" width="10.453125" customWidth="1"/>
    <col min="17" max="17" width="11.36328125" customWidth="1"/>
    <col min="18" max="18" width="11.7265625" customWidth="1"/>
    <col min="19" max="20" width="13.7265625" customWidth="1"/>
  </cols>
  <sheetData>
    <row r="1" spans="2:13" ht="15" thickBot="1"/>
    <row r="2" spans="2:13" ht="15.5" customHeight="1">
      <c r="C2" s="82" t="s">
        <v>55</v>
      </c>
      <c r="D2" s="83"/>
      <c r="E2" s="83"/>
      <c r="F2" s="83"/>
      <c r="G2" s="83"/>
      <c r="H2" s="83"/>
      <c r="I2" s="84"/>
    </row>
    <row r="3" spans="2:13" ht="15.5" customHeight="1" thickBot="1">
      <c r="C3" s="72" t="s">
        <v>33</v>
      </c>
      <c r="D3" s="73"/>
      <c r="E3" s="73"/>
      <c r="F3" s="73"/>
      <c r="G3" s="73"/>
      <c r="H3" s="73"/>
      <c r="I3" s="74"/>
    </row>
    <row r="4" spans="2:13" ht="15.5" thickBot="1">
      <c r="D4" s="2"/>
      <c r="E4" s="2"/>
      <c r="F4" s="1"/>
      <c r="G4" s="2"/>
      <c r="H4" s="2"/>
      <c r="I4" s="3"/>
      <c r="J4" s="36" t="s">
        <v>56</v>
      </c>
    </row>
    <row r="5" spans="2:13" ht="21.5" thickBot="1">
      <c r="B5" s="88" t="s">
        <v>4</v>
      </c>
      <c r="C5" s="88"/>
      <c r="D5" s="79"/>
      <c r="E5" s="79"/>
      <c r="F5" s="79"/>
      <c r="G5" s="79"/>
      <c r="J5" s="23" t="s">
        <v>28</v>
      </c>
      <c r="K5" s="38" t="s">
        <v>34</v>
      </c>
      <c r="L5" s="24" t="s">
        <v>36</v>
      </c>
      <c r="M5" s="24" t="s">
        <v>37</v>
      </c>
    </row>
    <row r="6" spans="2:13" ht="15" customHeight="1" thickBot="1">
      <c r="B6" s="80" t="s">
        <v>2</v>
      </c>
      <c r="C6" s="80"/>
      <c r="D6" s="79"/>
      <c r="E6" s="79"/>
      <c r="F6" s="79"/>
      <c r="G6" s="79"/>
      <c r="J6" s="25" t="s">
        <v>29</v>
      </c>
      <c r="K6" s="39" t="s">
        <v>57</v>
      </c>
      <c r="L6" s="95" t="s">
        <v>45</v>
      </c>
      <c r="M6" s="95" t="s">
        <v>45</v>
      </c>
    </row>
    <row r="7" spans="2:13" ht="15" customHeight="1" thickBot="1">
      <c r="B7" s="80" t="s">
        <v>0</v>
      </c>
      <c r="C7" s="80"/>
      <c r="D7" s="86"/>
      <c r="E7" s="79"/>
      <c r="F7" s="79"/>
      <c r="G7" s="79"/>
      <c r="J7" s="25" t="s">
        <v>30</v>
      </c>
      <c r="K7" s="39" t="s">
        <v>58</v>
      </c>
      <c r="L7" s="96"/>
      <c r="M7" s="96"/>
    </row>
    <row r="8" spans="2:13">
      <c r="B8" s="80" t="s">
        <v>1</v>
      </c>
      <c r="C8" s="80"/>
      <c r="D8" s="87"/>
      <c r="E8" s="79"/>
      <c r="F8" s="79"/>
      <c r="G8" s="79"/>
      <c r="J8" s="97" t="s">
        <v>44</v>
      </c>
      <c r="K8" s="97"/>
      <c r="L8" s="97"/>
    </row>
    <row r="9" spans="2:13">
      <c r="B9" s="81" t="s">
        <v>3</v>
      </c>
      <c r="C9" s="81"/>
      <c r="D9" s="79"/>
      <c r="E9" s="79"/>
      <c r="F9" s="79"/>
      <c r="G9" s="79"/>
      <c r="J9" s="36"/>
    </row>
    <row r="10" spans="2:13">
      <c r="B10" s="81" t="s">
        <v>0</v>
      </c>
      <c r="C10" s="81"/>
      <c r="D10" s="79"/>
      <c r="E10" s="79"/>
      <c r="F10" s="79"/>
      <c r="G10" s="79"/>
      <c r="J10" s="34"/>
      <c r="K10" s="44"/>
      <c r="L10" s="34"/>
      <c r="M10" s="34"/>
    </row>
    <row r="11" spans="2:13" s="103" customFormat="1">
      <c r="B11" s="106"/>
      <c r="C11" s="106"/>
      <c r="D11" s="102"/>
      <c r="E11" s="102"/>
      <c r="F11" s="102"/>
      <c r="G11" s="102"/>
      <c r="J11" s="104"/>
      <c r="K11" s="105"/>
      <c r="L11" s="104"/>
      <c r="M11" s="104"/>
    </row>
    <row r="12" spans="2:13" s="103" customFormat="1">
      <c r="B12" s="106"/>
      <c r="C12" s="106"/>
      <c r="D12" s="102"/>
      <c r="E12" s="102"/>
      <c r="F12" s="102"/>
      <c r="G12" s="102"/>
      <c r="J12" s="104"/>
      <c r="K12" s="105"/>
      <c r="L12" s="104"/>
      <c r="M12" s="104"/>
    </row>
    <row r="13" spans="2:13" s="103" customFormat="1">
      <c r="B13" s="110" t="s">
        <v>59</v>
      </c>
      <c r="C13" s="110"/>
      <c r="D13" s="110"/>
      <c r="E13" s="110"/>
      <c r="F13" s="110"/>
      <c r="G13" s="110"/>
      <c r="J13" s="104"/>
      <c r="K13" s="105"/>
      <c r="L13" s="104"/>
      <c r="M13" s="104"/>
    </row>
    <row r="14" spans="2:13" s="103" customFormat="1">
      <c r="B14" s="88" t="s">
        <v>60</v>
      </c>
      <c r="C14" s="88"/>
      <c r="D14" s="79"/>
      <c r="E14" s="79"/>
      <c r="F14" s="79"/>
      <c r="G14" s="79"/>
      <c r="J14" s="104"/>
      <c r="K14" s="105"/>
      <c r="L14" s="104"/>
      <c r="M14" s="104"/>
    </row>
    <row r="15" spans="2:13" s="103" customFormat="1">
      <c r="B15" s="80" t="s">
        <v>61</v>
      </c>
      <c r="C15" s="80"/>
      <c r="D15" s="79"/>
      <c r="E15" s="79"/>
      <c r="F15" s="79"/>
      <c r="G15" s="79"/>
      <c r="J15" s="104"/>
      <c r="K15" s="105"/>
      <c r="L15" s="104"/>
      <c r="M15" s="104"/>
    </row>
    <row r="16" spans="2:13" s="103" customFormat="1">
      <c r="B16" s="80" t="s">
        <v>62</v>
      </c>
      <c r="C16" s="80"/>
      <c r="D16" s="86"/>
      <c r="E16" s="79"/>
      <c r="F16" s="79"/>
      <c r="G16" s="79"/>
      <c r="J16" s="104"/>
      <c r="K16" s="105"/>
      <c r="L16" s="104"/>
      <c r="M16" s="104"/>
    </row>
    <row r="17" spans="1:21">
      <c r="B17" s="106"/>
      <c r="C17" s="106"/>
      <c r="D17" s="102"/>
      <c r="E17" s="102"/>
      <c r="F17" s="102"/>
      <c r="G17" s="102"/>
      <c r="J17" s="34"/>
      <c r="K17" s="44"/>
      <c r="L17" s="34"/>
      <c r="M17" s="34"/>
    </row>
    <row r="18" spans="1:21">
      <c r="J18" s="35"/>
      <c r="K18" s="43"/>
      <c r="L18" s="43"/>
      <c r="M18" s="43"/>
    </row>
    <row r="19" spans="1:21">
      <c r="J19" s="35"/>
      <c r="K19" s="43"/>
      <c r="L19" s="43"/>
      <c r="M19" s="43"/>
    </row>
    <row r="20" spans="1:21">
      <c r="B20" s="85" t="s">
        <v>5</v>
      </c>
      <c r="C20" s="85"/>
      <c r="D20" s="85"/>
      <c r="E20" s="85"/>
      <c r="F20" s="85"/>
      <c r="G20" s="77" t="s">
        <v>35</v>
      </c>
      <c r="H20" s="98" t="s">
        <v>6</v>
      </c>
      <c r="I20" s="99"/>
      <c r="J20" s="99"/>
      <c r="K20" s="99"/>
      <c r="L20" s="100"/>
      <c r="M20" s="77" t="s">
        <v>35</v>
      </c>
    </row>
    <row r="21" spans="1:21">
      <c r="B21" s="9" t="s">
        <v>7</v>
      </c>
      <c r="C21" s="9" t="s">
        <v>8</v>
      </c>
      <c r="D21" s="9" t="s">
        <v>25</v>
      </c>
      <c r="E21" s="9" t="s">
        <v>9</v>
      </c>
      <c r="F21" s="9" t="s">
        <v>10</v>
      </c>
      <c r="G21" s="78"/>
      <c r="H21" s="10" t="s">
        <v>7</v>
      </c>
      <c r="I21" s="10" t="s">
        <v>8</v>
      </c>
      <c r="J21" s="10" t="s">
        <v>25</v>
      </c>
      <c r="K21" s="10" t="s">
        <v>11</v>
      </c>
      <c r="L21" s="10" t="s">
        <v>12</v>
      </c>
      <c r="M21" s="78"/>
    </row>
    <row r="22" spans="1:21">
      <c r="B22" s="4"/>
      <c r="C22" s="5"/>
      <c r="D22" s="6"/>
      <c r="E22" s="6"/>
      <c r="F22" s="6"/>
      <c r="G22" s="6"/>
      <c r="H22" s="4"/>
      <c r="I22" s="5"/>
      <c r="J22" s="6"/>
      <c r="K22" s="6"/>
      <c r="L22" s="40"/>
      <c r="M22" s="6"/>
    </row>
    <row r="23" spans="1:21">
      <c r="B23" s="4"/>
      <c r="C23" s="5"/>
      <c r="D23" s="6"/>
      <c r="E23" s="6"/>
      <c r="F23" s="6"/>
      <c r="G23" s="6"/>
      <c r="H23" s="4"/>
      <c r="I23" s="6"/>
      <c r="J23" s="6"/>
      <c r="K23" s="6"/>
      <c r="L23" s="40"/>
      <c r="M23" s="6"/>
    </row>
    <row r="24" spans="1:21">
      <c r="B24" s="4"/>
      <c r="C24" s="5"/>
      <c r="D24" s="6"/>
      <c r="E24" s="6"/>
      <c r="F24" s="6"/>
      <c r="G24" s="6"/>
      <c r="H24" s="4"/>
      <c r="I24" s="5"/>
      <c r="J24" s="6"/>
      <c r="K24" s="6"/>
      <c r="L24" s="40"/>
      <c r="M24" s="6"/>
    </row>
    <row r="25" spans="1:21">
      <c r="B25" s="6"/>
      <c r="C25" s="6"/>
      <c r="D25" s="6"/>
      <c r="E25" s="6"/>
      <c r="F25" s="6"/>
      <c r="G25" s="6"/>
      <c r="H25" s="6"/>
      <c r="I25" s="6"/>
      <c r="J25" s="6"/>
      <c r="K25" s="6"/>
      <c r="L25" s="40"/>
      <c r="M25" s="6"/>
    </row>
    <row r="26" spans="1:21">
      <c r="B26" s="6"/>
      <c r="C26" s="6"/>
      <c r="D26" s="6"/>
      <c r="E26" s="6"/>
      <c r="F26" s="6"/>
      <c r="G26" s="6"/>
      <c r="H26" s="6"/>
      <c r="I26" s="6"/>
      <c r="J26" s="6"/>
      <c r="K26" s="6"/>
      <c r="L26" s="40"/>
      <c r="M26" s="6"/>
    </row>
    <row r="29" spans="1:21" ht="20" customHeight="1">
      <c r="A29" s="71" t="s">
        <v>13</v>
      </c>
      <c r="B29" s="71" t="s">
        <v>14</v>
      </c>
      <c r="C29" s="71" t="s">
        <v>15</v>
      </c>
      <c r="D29" s="71" t="s">
        <v>50</v>
      </c>
      <c r="E29" s="75" t="s">
        <v>16</v>
      </c>
      <c r="F29" s="75" t="s">
        <v>17</v>
      </c>
      <c r="G29" s="75" t="s">
        <v>18</v>
      </c>
      <c r="H29" s="71" t="s">
        <v>19</v>
      </c>
      <c r="I29" s="76" t="s">
        <v>31</v>
      </c>
      <c r="J29" s="89" t="s">
        <v>20</v>
      </c>
      <c r="K29" s="101" t="s">
        <v>21</v>
      </c>
      <c r="L29" s="92" t="s">
        <v>40</v>
      </c>
      <c r="M29" s="92"/>
      <c r="N29" s="93" t="s">
        <v>41</v>
      </c>
      <c r="O29" s="93"/>
      <c r="P29" s="92" t="s">
        <v>42</v>
      </c>
      <c r="Q29" s="92"/>
      <c r="R29" s="92"/>
      <c r="S29" s="94"/>
      <c r="T29" s="120" t="s">
        <v>69</v>
      </c>
      <c r="U29" s="91" t="s">
        <v>22</v>
      </c>
    </row>
    <row r="30" spans="1:21" ht="20">
      <c r="A30" s="71"/>
      <c r="B30" s="71"/>
      <c r="C30" s="71"/>
      <c r="D30" s="71"/>
      <c r="E30" s="75"/>
      <c r="F30" s="75"/>
      <c r="G30" s="75"/>
      <c r="H30" s="71"/>
      <c r="I30" s="76"/>
      <c r="J30" s="90"/>
      <c r="K30" s="101"/>
      <c r="L30" s="63" t="s">
        <v>65</v>
      </c>
      <c r="M30" s="63" t="s">
        <v>66</v>
      </c>
      <c r="N30" s="64" t="s">
        <v>66</v>
      </c>
      <c r="O30" s="64" t="s">
        <v>67</v>
      </c>
      <c r="P30" s="63" t="s">
        <v>68</v>
      </c>
      <c r="Q30" s="63" t="s">
        <v>65</v>
      </c>
      <c r="R30" s="63" t="s">
        <v>66</v>
      </c>
      <c r="S30" s="63" t="s">
        <v>67</v>
      </c>
      <c r="T30" s="121"/>
      <c r="U30" s="91"/>
    </row>
    <row r="31" spans="1:21" s="33" customFormat="1">
      <c r="A31" s="26" t="s">
        <v>26</v>
      </c>
      <c r="B31" s="27" t="s">
        <v>23</v>
      </c>
      <c r="C31" s="27" t="s">
        <v>27</v>
      </c>
      <c r="D31" s="27" t="s">
        <v>51</v>
      </c>
      <c r="E31" s="28">
        <v>45345</v>
      </c>
      <c r="F31" s="28">
        <v>45347</v>
      </c>
      <c r="G31" s="29">
        <f>F31-E31</f>
        <v>2</v>
      </c>
      <c r="H31" s="27" t="s">
        <v>24</v>
      </c>
      <c r="I31" s="30">
        <f>165*G31</f>
        <v>330</v>
      </c>
      <c r="J31" s="31">
        <v>20</v>
      </c>
      <c r="K31" s="32" t="s">
        <v>32</v>
      </c>
      <c r="L31" s="61">
        <v>30</v>
      </c>
      <c r="M31" s="61">
        <v>30</v>
      </c>
      <c r="N31" s="62">
        <v>22</v>
      </c>
      <c r="O31" s="62">
        <v>22</v>
      </c>
      <c r="P31" s="61">
        <v>30</v>
      </c>
      <c r="Q31" s="61">
        <v>30</v>
      </c>
      <c r="R31" s="61">
        <v>30</v>
      </c>
      <c r="S31" s="65">
        <v>30</v>
      </c>
      <c r="T31" s="122" t="s">
        <v>70</v>
      </c>
      <c r="U31" s="69" t="e">
        <f>#REF!+#REF!+#REF!+J31</f>
        <v>#REF!</v>
      </c>
    </row>
    <row r="32" spans="1:21" s="33" customFormat="1">
      <c r="A32" s="26" t="s">
        <v>26</v>
      </c>
      <c r="B32" s="27" t="s">
        <v>48</v>
      </c>
      <c r="C32" s="27" t="s">
        <v>49</v>
      </c>
      <c r="D32" s="27" t="s">
        <v>52</v>
      </c>
      <c r="E32" s="28">
        <v>45345</v>
      </c>
      <c r="F32" s="28">
        <v>45347</v>
      </c>
      <c r="G32" s="29">
        <f t="shared" ref="G32:G33" si="0">F32-E32</f>
        <v>2</v>
      </c>
      <c r="H32" s="27" t="s">
        <v>54</v>
      </c>
      <c r="I32" s="30">
        <f>135*G32</f>
        <v>270</v>
      </c>
      <c r="J32" s="31">
        <v>20</v>
      </c>
      <c r="K32" s="32" t="s">
        <v>32</v>
      </c>
      <c r="L32" s="61"/>
      <c r="M32" s="61"/>
      <c r="N32" s="62">
        <v>22</v>
      </c>
      <c r="O32" s="62"/>
      <c r="P32" s="61"/>
      <c r="Q32" s="61">
        <v>30</v>
      </c>
      <c r="R32" s="61">
        <v>30</v>
      </c>
      <c r="S32" s="65"/>
      <c r="T32" s="122" t="s">
        <v>70</v>
      </c>
      <c r="U32" s="69" t="e">
        <f>#REF!+#REF!+#REF!+J32</f>
        <v>#REF!</v>
      </c>
    </row>
    <row r="33" spans="1:21" s="33" customFormat="1">
      <c r="A33" s="26" t="s">
        <v>26</v>
      </c>
      <c r="B33" s="27" t="s">
        <v>48</v>
      </c>
      <c r="C33" s="27" t="s">
        <v>53</v>
      </c>
      <c r="D33" s="27" t="s">
        <v>52</v>
      </c>
      <c r="E33" s="28">
        <v>45345</v>
      </c>
      <c r="F33" s="28">
        <v>45347</v>
      </c>
      <c r="G33" s="29">
        <f t="shared" si="0"/>
        <v>2</v>
      </c>
      <c r="H33" s="27" t="s">
        <v>54</v>
      </c>
      <c r="I33" s="30">
        <f>135*G33</f>
        <v>270</v>
      </c>
      <c r="J33" s="31">
        <v>20</v>
      </c>
      <c r="K33" s="32" t="s">
        <v>32</v>
      </c>
      <c r="L33" s="61"/>
      <c r="M33" s="61">
        <v>30</v>
      </c>
      <c r="N33" s="62"/>
      <c r="O33" s="62">
        <v>22</v>
      </c>
      <c r="P33" s="61"/>
      <c r="Q33" s="61">
        <v>30</v>
      </c>
      <c r="R33" s="61">
        <v>30</v>
      </c>
      <c r="S33" s="65"/>
      <c r="T33" s="122" t="s">
        <v>71</v>
      </c>
      <c r="U33" s="69" t="e">
        <f>#REF!+#REF!+#REF!+J33</f>
        <v>#REF!</v>
      </c>
    </row>
    <row r="34" spans="1:21">
      <c r="A34" s="21">
        <v>1</v>
      </c>
      <c r="B34" s="11"/>
      <c r="C34" s="12"/>
      <c r="D34" s="12"/>
      <c r="E34" s="13"/>
      <c r="F34" s="13"/>
      <c r="G34" s="22">
        <f>F34-E34</f>
        <v>0</v>
      </c>
      <c r="H34" s="15"/>
      <c r="I34" s="16"/>
      <c r="J34" s="31">
        <v>20</v>
      </c>
      <c r="K34" s="41"/>
      <c r="L34" s="17"/>
      <c r="M34" s="17"/>
      <c r="N34" s="58"/>
      <c r="O34" s="58"/>
      <c r="P34" s="17"/>
      <c r="Q34" s="17"/>
      <c r="R34" s="17"/>
      <c r="S34" s="66"/>
      <c r="T34" s="123"/>
      <c r="U34" s="69" t="e">
        <f>#REF!+#REF!+#REF!+J34</f>
        <v>#REF!</v>
      </c>
    </row>
    <row r="35" spans="1:21">
      <c r="A35" s="21">
        <v>2</v>
      </c>
      <c r="B35" s="12"/>
      <c r="C35" s="12"/>
      <c r="D35" s="12"/>
      <c r="E35" s="13"/>
      <c r="F35" s="13"/>
      <c r="G35" s="14">
        <f t="shared" ref="G35:G49" si="1">F35-E35</f>
        <v>0</v>
      </c>
      <c r="H35" s="15"/>
      <c r="I35" s="16"/>
      <c r="J35" s="31">
        <v>20</v>
      </c>
      <c r="K35" s="41"/>
      <c r="L35" s="17"/>
      <c r="M35" s="17"/>
      <c r="N35" s="58"/>
      <c r="O35" s="58"/>
      <c r="P35" s="17"/>
      <c r="Q35" s="17"/>
      <c r="R35" s="17"/>
      <c r="S35" s="66"/>
      <c r="T35" s="123"/>
      <c r="U35" s="69" t="e">
        <f>#REF!+#REF!+#REF!+J35</f>
        <v>#REF!</v>
      </c>
    </row>
    <row r="36" spans="1:21">
      <c r="A36" s="21">
        <v>3</v>
      </c>
      <c r="B36" s="12"/>
      <c r="C36" s="12"/>
      <c r="D36" s="12"/>
      <c r="E36" s="13"/>
      <c r="F36" s="13"/>
      <c r="G36" s="14">
        <f t="shared" si="1"/>
        <v>0</v>
      </c>
      <c r="H36" s="15"/>
      <c r="I36" s="16"/>
      <c r="J36" s="31">
        <v>20</v>
      </c>
      <c r="K36" s="41"/>
      <c r="L36" s="17"/>
      <c r="M36" s="17"/>
      <c r="N36" s="58"/>
      <c r="O36" s="58"/>
      <c r="P36" s="17"/>
      <c r="Q36" s="17"/>
      <c r="R36" s="17"/>
      <c r="S36" s="66"/>
      <c r="T36" s="123"/>
      <c r="U36" s="69" t="e">
        <f>#REF!+#REF!+#REF!+J36</f>
        <v>#REF!</v>
      </c>
    </row>
    <row r="37" spans="1:21">
      <c r="A37" s="21">
        <v>4</v>
      </c>
      <c r="B37" s="12"/>
      <c r="C37" s="12"/>
      <c r="D37" s="12"/>
      <c r="E37" s="13"/>
      <c r="F37" s="13"/>
      <c r="G37" s="14">
        <f t="shared" si="1"/>
        <v>0</v>
      </c>
      <c r="H37" s="15"/>
      <c r="I37" s="16"/>
      <c r="J37" s="31">
        <v>20</v>
      </c>
      <c r="K37" s="41"/>
      <c r="L37" s="17"/>
      <c r="M37" s="17"/>
      <c r="N37" s="58"/>
      <c r="O37" s="58"/>
      <c r="P37" s="17"/>
      <c r="Q37" s="17"/>
      <c r="R37" s="17"/>
      <c r="S37" s="66"/>
      <c r="T37" s="123"/>
      <c r="U37" s="69" t="e">
        <f>#REF!+#REF!+#REF!+J37</f>
        <v>#REF!</v>
      </c>
    </row>
    <row r="38" spans="1:21">
      <c r="A38" s="21">
        <v>5</v>
      </c>
      <c r="B38" s="12"/>
      <c r="C38" s="12"/>
      <c r="D38" s="12"/>
      <c r="E38" s="13"/>
      <c r="F38" s="13"/>
      <c r="G38" s="14">
        <f t="shared" si="1"/>
        <v>0</v>
      </c>
      <c r="H38" s="15"/>
      <c r="I38" s="16"/>
      <c r="J38" s="31">
        <v>20</v>
      </c>
      <c r="K38" s="41"/>
      <c r="L38" s="17"/>
      <c r="M38" s="17"/>
      <c r="N38" s="58"/>
      <c r="O38" s="58"/>
      <c r="P38" s="17"/>
      <c r="Q38" s="17"/>
      <c r="R38" s="17"/>
      <c r="S38" s="66"/>
      <c r="T38" s="123"/>
      <c r="U38" s="69" t="e">
        <f>#REF!+#REF!+#REF!+J38</f>
        <v>#REF!</v>
      </c>
    </row>
    <row r="39" spans="1:21">
      <c r="A39" s="21">
        <v>6</v>
      </c>
      <c r="B39" s="12"/>
      <c r="C39" s="12"/>
      <c r="D39" s="12"/>
      <c r="E39" s="13"/>
      <c r="F39" s="13"/>
      <c r="G39" s="14">
        <f t="shared" si="1"/>
        <v>0</v>
      </c>
      <c r="H39" s="15"/>
      <c r="I39" s="16"/>
      <c r="J39" s="31">
        <v>20</v>
      </c>
      <c r="K39" s="41"/>
      <c r="L39" s="17"/>
      <c r="M39" s="17"/>
      <c r="N39" s="58"/>
      <c r="O39" s="58"/>
      <c r="P39" s="17"/>
      <c r="Q39" s="17"/>
      <c r="R39" s="17"/>
      <c r="S39" s="66"/>
      <c r="T39" s="123"/>
      <c r="U39" s="69" t="e">
        <f>#REF!+#REF!+#REF!+J39</f>
        <v>#REF!</v>
      </c>
    </row>
    <row r="40" spans="1:21">
      <c r="A40" s="21">
        <v>7</v>
      </c>
      <c r="B40" s="12"/>
      <c r="C40" s="12"/>
      <c r="D40" s="12"/>
      <c r="E40" s="13"/>
      <c r="F40" s="13"/>
      <c r="G40" s="14">
        <f t="shared" si="1"/>
        <v>0</v>
      </c>
      <c r="H40" s="15"/>
      <c r="I40" s="16"/>
      <c r="J40" s="31">
        <v>20</v>
      </c>
      <c r="K40" s="41"/>
      <c r="L40" s="17"/>
      <c r="M40" s="17"/>
      <c r="N40" s="58"/>
      <c r="O40" s="58"/>
      <c r="P40" s="17"/>
      <c r="Q40" s="17"/>
      <c r="R40" s="17"/>
      <c r="S40" s="66"/>
      <c r="T40" s="123"/>
      <c r="U40" s="69" t="e">
        <f>#REF!+#REF!+#REF!+J40</f>
        <v>#REF!</v>
      </c>
    </row>
    <row r="41" spans="1:21">
      <c r="A41" s="21">
        <v>8</v>
      </c>
      <c r="B41" s="12"/>
      <c r="C41" s="12"/>
      <c r="D41" s="12"/>
      <c r="E41" s="13"/>
      <c r="F41" s="13"/>
      <c r="G41" s="14">
        <f t="shared" si="1"/>
        <v>0</v>
      </c>
      <c r="H41" s="15"/>
      <c r="I41" s="16"/>
      <c r="J41" s="31">
        <v>20</v>
      </c>
      <c r="K41" s="41"/>
      <c r="L41" s="17"/>
      <c r="M41" s="17"/>
      <c r="N41" s="58"/>
      <c r="O41" s="58"/>
      <c r="P41" s="17"/>
      <c r="Q41" s="17"/>
      <c r="R41" s="17"/>
      <c r="S41" s="66"/>
      <c r="T41" s="123"/>
      <c r="U41" s="69" t="e">
        <f>#REF!+#REF!+#REF!+J41</f>
        <v>#REF!</v>
      </c>
    </row>
    <row r="42" spans="1:21">
      <c r="A42" s="21">
        <v>9</v>
      </c>
      <c r="B42" s="12"/>
      <c r="C42" s="12"/>
      <c r="D42" s="12"/>
      <c r="E42" s="13"/>
      <c r="F42" s="13"/>
      <c r="G42" s="14">
        <f t="shared" si="1"/>
        <v>0</v>
      </c>
      <c r="H42" s="15"/>
      <c r="I42" s="16"/>
      <c r="J42" s="31">
        <v>20</v>
      </c>
      <c r="K42" s="41"/>
      <c r="L42" s="17"/>
      <c r="M42" s="17"/>
      <c r="N42" s="58"/>
      <c r="O42" s="58"/>
      <c r="P42" s="17"/>
      <c r="Q42" s="17"/>
      <c r="R42" s="17"/>
      <c r="S42" s="66"/>
      <c r="T42" s="123"/>
      <c r="U42" s="69" t="e">
        <f>#REF!+#REF!+#REF!+J42</f>
        <v>#REF!</v>
      </c>
    </row>
    <row r="43" spans="1:21">
      <c r="A43" s="21">
        <v>10</v>
      </c>
      <c r="B43" s="12"/>
      <c r="C43" s="12"/>
      <c r="D43" s="12"/>
      <c r="E43" s="13"/>
      <c r="F43" s="13"/>
      <c r="G43" s="14">
        <f t="shared" si="1"/>
        <v>0</v>
      </c>
      <c r="H43" s="15"/>
      <c r="I43" s="16"/>
      <c r="J43" s="31">
        <v>20</v>
      </c>
      <c r="K43" s="41"/>
      <c r="L43" s="17"/>
      <c r="M43" s="17"/>
      <c r="N43" s="58"/>
      <c r="O43" s="58"/>
      <c r="P43" s="17"/>
      <c r="Q43" s="17"/>
      <c r="R43" s="17"/>
      <c r="S43" s="66"/>
      <c r="T43" s="123"/>
      <c r="U43" s="69" t="e">
        <f>#REF!+#REF!+#REF!+J43</f>
        <v>#REF!</v>
      </c>
    </row>
    <row r="44" spans="1:21">
      <c r="A44" s="21">
        <v>11</v>
      </c>
      <c r="B44" s="12"/>
      <c r="C44" s="12"/>
      <c r="D44" s="12"/>
      <c r="E44" s="13"/>
      <c r="F44" s="13"/>
      <c r="G44" s="14">
        <f t="shared" si="1"/>
        <v>0</v>
      </c>
      <c r="H44" s="20"/>
      <c r="I44" s="18"/>
      <c r="J44" s="31">
        <v>20</v>
      </c>
      <c r="K44" s="41"/>
      <c r="L44" s="17"/>
      <c r="M44" s="17"/>
      <c r="N44" s="58"/>
      <c r="O44" s="58"/>
      <c r="P44" s="17"/>
      <c r="Q44" s="17"/>
      <c r="R44" s="17"/>
      <c r="S44" s="66"/>
      <c r="T44" s="123"/>
      <c r="U44" s="69" t="e">
        <f>#REF!+#REF!+#REF!+J44</f>
        <v>#REF!</v>
      </c>
    </row>
    <row r="45" spans="1:21">
      <c r="A45" s="21">
        <v>12</v>
      </c>
      <c r="B45" s="12"/>
      <c r="C45" s="12"/>
      <c r="D45" s="12"/>
      <c r="E45" s="13"/>
      <c r="F45" s="13"/>
      <c r="G45" s="14">
        <f t="shared" si="1"/>
        <v>0</v>
      </c>
      <c r="H45" s="20"/>
      <c r="I45" s="18"/>
      <c r="J45" s="31">
        <v>20</v>
      </c>
      <c r="K45" s="41"/>
      <c r="L45" s="17"/>
      <c r="M45" s="17"/>
      <c r="N45" s="58"/>
      <c r="O45" s="58"/>
      <c r="P45" s="17"/>
      <c r="Q45" s="17"/>
      <c r="R45" s="17"/>
      <c r="S45" s="66"/>
      <c r="T45" s="123"/>
      <c r="U45" s="69" t="e">
        <f>#REF!+#REF!+#REF!+J45</f>
        <v>#REF!</v>
      </c>
    </row>
    <row r="46" spans="1:21">
      <c r="A46" s="21">
        <v>13</v>
      </c>
      <c r="B46" s="12"/>
      <c r="C46" s="12"/>
      <c r="D46" s="12"/>
      <c r="E46" s="13"/>
      <c r="F46" s="13"/>
      <c r="G46" s="14">
        <f t="shared" si="1"/>
        <v>0</v>
      </c>
      <c r="H46" s="19"/>
      <c r="I46" s="18"/>
      <c r="J46" s="31">
        <v>20</v>
      </c>
      <c r="K46" s="41"/>
      <c r="L46" s="17"/>
      <c r="M46" s="17"/>
      <c r="N46" s="58"/>
      <c r="O46" s="58"/>
      <c r="P46" s="17"/>
      <c r="Q46" s="17"/>
      <c r="R46" s="17"/>
      <c r="S46" s="66"/>
      <c r="T46" s="123"/>
      <c r="U46" s="69" t="e">
        <f>#REF!+#REF!+#REF!+J46</f>
        <v>#REF!</v>
      </c>
    </row>
    <row r="47" spans="1:21">
      <c r="A47" s="21">
        <v>14</v>
      </c>
      <c r="B47" s="12"/>
      <c r="C47" s="12"/>
      <c r="D47" s="12"/>
      <c r="E47" s="13"/>
      <c r="F47" s="13"/>
      <c r="G47" s="52">
        <f t="shared" si="1"/>
        <v>0</v>
      </c>
      <c r="H47" s="46"/>
      <c r="I47" s="45"/>
      <c r="J47" s="31">
        <v>20</v>
      </c>
      <c r="K47" s="42"/>
      <c r="L47" s="47"/>
      <c r="M47" s="47"/>
      <c r="N47" s="59"/>
      <c r="O47" s="59"/>
      <c r="P47" s="47"/>
      <c r="Q47" s="47"/>
      <c r="R47" s="47"/>
      <c r="S47" s="67"/>
      <c r="T47" s="123"/>
      <c r="U47" s="69" t="e">
        <f>#REF!+#REF!+#REF!+J47</f>
        <v>#REF!</v>
      </c>
    </row>
    <row r="48" spans="1:21">
      <c r="A48" s="21">
        <v>15</v>
      </c>
      <c r="B48" s="12"/>
      <c r="C48" s="12"/>
      <c r="D48" s="12"/>
      <c r="E48" s="13"/>
      <c r="F48" s="51"/>
      <c r="G48" s="53">
        <f t="shared" si="1"/>
        <v>0</v>
      </c>
      <c r="H48" s="54"/>
      <c r="I48" s="55"/>
      <c r="J48" s="31">
        <v>20</v>
      </c>
      <c r="K48" s="56"/>
      <c r="L48" s="57"/>
      <c r="M48" s="57"/>
      <c r="N48" s="60"/>
      <c r="O48" s="60"/>
      <c r="P48" s="57"/>
      <c r="Q48" s="57"/>
      <c r="R48" s="57"/>
      <c r="S48" s="68"/>
      <c r="T48" s="123"/>
      <c r="U48" s="69" t="e">
        <f>#REF!+#REF!+#REF!+J48</f>
        <v>#REF!</v>
      </c>
    </row>
    <row r="49" spans="1:21">
      <c r="A49" s="21">
        <v>16</v>
      </c>
      <c r="B49" s="12"/>
      <c r="C49" s="12"/>
      <c r="D49" s="12"/>
      <c r="E49" s="13"/>
      <c r="F49" s="51"/>
      <c r="G49" s="53">
        <f t="shared" si="1"/>
        <v>0</v>
      </c>
      <c r="H49" s="54"/>
      <c r="I49" s="55"/>
      <c r="J49" s="31">
        <v>20</v>
      </c>
      <c r="K49" s="56"/>
      <c r="L49" s="57"/>
      <c r="M49" s="57"/>
      <c r="N49" s="60"/>
      <c r="O49" s="60"/>
      <c r="P49" s="57"/>
      <c r="Q49" s="57"/>
      <c r="R49" s="57"/>
      <c r="S49" s="68"/>
      <c r="T49" s="123"/>
      <c r="U49" s="69" t="e">
        <f>#REF!+#REF!+#REF!+J49</f>
        <v>#REF!</v>
      </c>
    </row>
    <row r="50" spans="1:21">
      <c r="A50" s="7"/>
      <c r="B50" s="7"/>
      <c r="C50" s="7"/>
      <c r="D50" s="7"/>
      <c r="E50" s="7"/>
      <c r="F50" s="7"/>
      <c r="G50" s="7"/>
      <c r="H50" s="8"/>
      <c r="I50" s="48"/>
      <c r="J50" s="49"/>
      <c r="K50" s="49"/>
      <c r="L50" s="50"/>
      <c r="U50" s="70" t="e">
        <f>SUM(U31:U49)</f>
        <v>#REF!</v>
      </c>
    </row>
  </sheetData>
  <protectedRanges>
    <protectedRange sqref="L20:M21 G20:G21" name="Aralık4"/>
  </protectedRanges>
  <mergeCells count="44">
    <mergeCell ref="B13:G13"/>
    <mergeCell ref="T29:T30"/>
    <mergeCell ref="D16:G16"/>
    <mergeCell ref="U29:U30"/>
    <mergeCell ref="L29:M29"/>
    <mergeCell ref="N29:O29"/>
    <mergeCell ref="P29:S29"/>
    <mergeCell ref="M6:M7"/>
    <mergeCell ref="L6:L7"/>
    <mergeCell ref="J8:L8"/>
    <mergeCell ref="H20:L20"/>
    <mergeCell ref="K29:K30"/>
    <mergeCell ref="C2:I2"/>
    <mergeCell ref="B20:F20"/>
    <mergeCell ref="M20:M21"/>
    <mergeCell ref="B29:B30"/>
    <mergeCell ref="C29:C30"/>
    <mergeCell ref="D29:D30"/>
    <mergeCell ref="E29:E30"/>
    <mergeCell ref="F29:F30"/>
    <mergeCell ref="B7:C7"/>
    <mergeCell ref="D7:G7"/>
    <mergeCell ref="B8:C8"/>
    <mergeCell ref="D8:G8"/>
    <mergeCell ref="B10:C10"/>
    <mergeCell ref="D10:G10"/>
    <mergeCell ref="B5:C5"/>
    <mergeCell ref="J29:J30"/>
    <mergeCell ref="A29:A30"/>
    <mergeCell ref="C3:I3"/>
    <mergeCell ref="G29:G30"/>
    <mergeCell ref="H29:H30"/>
    <mergeCell ref="I29:I30"/>
    <mergeCell ref="G20:G21"/>
    <mergeCell ref="D5:G5"/>
    <mergeCell ref="B6:C6"/>
    <mergeCell ref="D6:G6"/>
    <mergeCell ref="B9:C9"/>
    <mergeCell ref="D9:G9"/>
    <mergeCell ref="B14:C14"/>
    <mergeCell ref="D14:G14"/>
    <mergeCell ref="B15:C15"/>
    <mergeCell ref="D15:G15"/>
    <mergeCell ref="B16:C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91118-9DE1-4A6E-82A5-8526FB21349D}">
  <dimension ref="A1:X49"/>
  <sheetViews>
    <sheetView tabSelected="1" zoomScale="90" zoomScaleNormal="90" workbookViewId="0">
      <selection activeCell="J12" sqref="J12"/>
    </sheetView>
  </sheetViews>
  <sheetFormatPr defaultRowHeight="14.5"/>
  <cols>
    <col min="1" max="1" width="3.81640625" customWidth="1"/>
    <col min="2" max="2" width="11.7265625" customWidth="1"/>
    <col min="3" max="3" width="18.81640625" customWidth="1"/>
    <col min="4" max="4" width="9.7265625" customWidth="1"/>
    <col min="5" max="5" width="11.54296875" customWidth="1"/>
    <col min="6" max="6" width="12.90625" customWidth="1"/>
    <col min="7" max="7" width="11.08984375" customWidth="1"/>
    <col min="9" max="9" width="13.36328125" customWidth="1"/>
    <col min="10" max="10" width="13.1796875" customWidth="1"/>
    <col min="11" max="11" width="14.6328125" style="37" customWidth="1"/>
    <col min="12" max="12" width="14.08984375" customWidth="1"/>
    <col min="13" max="13" width="13.81640625" customWidth="1"/>
    <col min="14" max="15" width="11.36328125" customWidth="1"/>
    <col min="16" max="16" width="12.26953125" customWidth="1"/>
    <col min="17" max="18" width="12.6328125" customWidth="1"/>
    <col min="19" max="19" width="10.453125" customWidth="1"/>
    <col min="20" max="20" width="11.36328125" customWidth="1"/>
    <col min="21" max="21" width="11.7265625" customWidth="1"/>
    <col min="22" max="23" width="13.7265625" customWidth="1"/>
  </cols>
  <sheetData>
    <row r="1" spans="2:15" ht="15" thickBot="1"/>
    <row r="2" spans="2:15" ht="15.5" customHeight="1">
      <c r="C2" s="82" t="s">
        <v>55</v>
      </c>
      <c r="D2" s="83"/>
      <c r="E2" s="83"/>
      <c r="F2" s="83"/>
      <c r="G2" s="83"/>
      <c r="H2" s="83"/>
      <c r="I2" s="84"/>
    </row>
    <row r="3" spans="2:15" ht="15.5" customHeight="1" thickBot="1">
      <c r="C3" s="72" t="s">
        <v>33</v>
      </c>
      <c r="D3" s="73"/>
      <c r="E3" s="73"/>
      <c r="F3" s="73"/>
      <c r="G3" s="73"/>
      <c r="H3" s="73"/>
      <c r="I3" s="74"/>
    </row>
    <row r="4" spans="2:15" ht="15">
      <c r="D4" s="2"/>
      <c r="E4" s="2"/>
      <c r="F4" s="1"/>
      <c r="G4" s="2"/>
      <c r="H4" s="2"/>
      <c r="I4" s="3"/>
      <c r="J4" s="36" t="s">
        <v>63</v>
      </c>
    </row>
    <row r="5" spans="2:15" ht="21">
      <c r="B5" s="88" t="s">
        <v>4</v>
      </c>
      <c r="C5" s="88"/>
      <c r="D5" s="79"/>
      <c r="E5" s="79"/>
      <c r="F5" s="79"/>
      <c r="G5" s="79"/>
      <c r="J5" s="115" t="s">
        <v>28</v>
      </c>
      <c r="K5" s="116" t="s">
        <v>34</v>
      </c>
      <c r="L5" s="115" t="s">
        <v>36</v>
      </c>
      <c r="M5" s="115" t="s">
        <v>37</v>
      </c>
      <c r="N5" s="115" t="s">
        <v>38</v>
      </c>
      <c r="O5" s="34"/>
    </row>
    <row r="6" spans="2:15" ht="15" customHeight="1">
      <c r="B6" s="80" t="s">
        <v>2</v>
      </c>
      <c r="C6" s="80"/>
      <c r="D6" s="79"/>
      <c r="E6" s="79"/>
      <c r="F6" s="79"/>
      <c r="G6" s="79"/>
      <c r="J6" s="117" t="s">
        <v>29</v>
      </c>
      <c r="K6" s="118" t="s">
        <v>39</v>
      </c>
      <c r="L6" s="119" t="s">
        <v>47</v>
      </c>
      <c r="M6" s="119" t="s">
        <v>47</v>
      </c>
      <c r="N6" s="119" t="s">
        <v>46</v>
      </c>
      <c r="O6" s="43"/>
    </row>
    <row r="7" spans="2:15" ht="15" customHeight="1">
      <c r="B7" s="80" t="s">
        <v>0</v>
      </c>
      <c r="C7" s="80"/>
      <c r="D7" s="86"/>
      <c r="E7" s="79"/>
      <c r="F7" s="79"/>
      <c r="G7" s="79"/>
      <c r="J7" s="117" t="s">
        <v>30</v>
      </c>
      <c r="K7" s="118" t="s">
        <v>64</v>
      </c>
      <c r="L7" s="119"/>
      <c r="M7" s="119"/>
      <c r="N7" s="119"/>
      <c r="O7" s="43"/>
    </row>
    <row r="8" spans="2:15">
      <c r="B8" s="80" t="s">
        <v>1</v>
      </c>
      <c r="C8" s="80"/>
      <c r="D8" s="87"/>
      <c r="E8" s="79"/>
      <c r="F8" s="79"/>
      <c r="G8" s="79"/>
      <c r="J8" s="111"/>
      <c r="K8" s="112"/>
      <c r="L8" s="103"/>
    </row>
    <row r="9" spans="2:15">
      <c r="B9" s="81" t="s">
        <v>3</v>
      </c>
      <c r="C9" s="81"/>
      <c r="D9" s="79"/>
      <c r="E9" s="79"/>
      <c r="F9" s="79"/>
      <c r="G9" s="79"/>
      <c r="J9" s="113"/>
      <c r="K9" s="114"/>
      <c r="L9" s="103"/>
    </row>
    <row r="10" spans="2:15">
      <c r="B10" s="81" t="s">
        <v>0</v>
      </c>
      <c r="C10" s="81"/>
      <c r="D10" s="79"/>
      <c r="E10" s="79"/>
      <c r="F10" s="79"/>
      <c r="G10" s="79"/>
      <c r="J10" s="34"/>
      <c r="K10" s="44"/>
      <c r="L10" s="34"/>
      <c r="M10" s="34"/>
      <c r="N10" s="34"/>
      <c r="O10" s="34"/>
    </row>
    <row r="11" spans="2:15" s="107" customFormat="1">
      <c r="B11" s="106"/>
      <c r="C11" s="106"/>
      <c r="D11" s="106"/>
      <c r="E11" s="106"/>
      <c r="F11" s="106"/>
      <c r="G11" s="106"/>
      <c r="J11" s="108"/>
      <c r="K11" s="109"/>
      <c r="L11" s="108"/>
      <c r="M11" s="108"/>
      <c r="N11" s="108"/>
      <c r="O11" s="108"/>
    </row>
    <row r="12" spans="2:15" s="107" customFormat="1">
      <c r="B12" s="106"/>
      <c r="C12" s="106"/>
      <c r="D12" s="106"/>
      <c r="E12" s="106"/>
      <c r="F12" s="106"/>
      <c r="G12" s="106"/>
      <c r="J12" s="108"/>
      <c r="K12" s="109"/>
      <c r="L12" s="108"/>
      <c r="M12" s="108"/>
      <c r="N12" s="108"/>
      <c r="O12" s="108"/>
    </row>
    <row r="13" spans="2:15" s="107" customFormat="1">
      <c r="B13" s="110" t="s">
        <v>59</v>
      </c>
      <c r="C13" s="110"/>
      <c r="D13" s="110"/>
      <c r="E13" s="110"/>
      <c r="F13" s="110"/>
      <c r="G13" s="110"/>
      <c r="J13" s="108"/>
      <c r="K13" s="109"/>
      <c r="L13" s="108"/>
      <c r="M13" s="108"/>
      <c r="N13" s="108"/>
      <c r="O13" s="108"/>
    </row>
    <row r="14" spans="2:15" s="107" customFormat="1">
      <c r="B14" s="88" t="s">
        <v>60</v>
      </c>
      <c r="C14" s="88"/>
      <c r="D14" s="79"/>
      <c r="E14" s="79"/>
      <c r="F14" s="79"/>
      <c r="G14" s="79"/>
      <c r="J14" s="108"/>
      <c r="K14" s="109"/>
      <c r="L14" s="108"/>
      <c r="M14" s="108"/>
      <c r="N14" s="108"/>
      <c r="O14" s="108"/>
    </row>
    <row r="15" spans="2:15" s="107" customFormat="1">
      <c r="B15" s="80" t="s">
        <v>61</v>
      </c>
      <c r="C15" s="80"/>
      <c r="D15" s="79"/>
      <c r="E15" s="79"/>
      <c r="F15" s="79"/>
      <c r="G15" s="79"/>
      <c r="J15" s="108"/>
      <c r="K15" s="109"/>
      <c r="L15" s="108"/>
      <c r="M15" s="108"/>
      <c r="N15" s="108"/>
      <c r="O15" s="108"/>
    </row>
    <row r="16" spans="2:15" s="107" customFormat="1">
      <c r="B16" s="80" t="s">
        <v>62</v>
      </c>
      <c r="C16" s="80"/>
      <c r="D16" s="86"/>
      <c r="E16" s="79"/>
      <c r="F16" s="79"/>
      <c r="G16" s="79"/>
      <c r="J16" s="108"/>
      <c r="K16" s="109"/>
      <c r="L16" s="108"/>
      <c r="M16" s="108"/>
      <c r="N16" s="108"/>
      <c r="O16" s="108"/>
    </row>
    <row r="17" spans="1:21">
      <c r="J17" s="35"/>
      <c r="K17" s="43"/>
      <c r="L17" s="43"/>
      <c r="M17" s="43"/>
      <c r="N17" s="43"/>
      <c r="O17" s="43"/>
    </row>
    <row r="18" spans="1:21">
      <c r="J18" s="35"/>
      <c r="K18" s="43"/>
      <c r="L18" s="43"/>
      <c r="M18" s="43"/>
      <c r="N18" s="43"/>
      <c r="O18" s="43"/>
    </row>
    <row r="19" spans="1:21">
      <c r="B19" s="85" t="s">
        <v>5</v>
      </c>
      <c r="C19" s="85"/>
      <c r="D19" s="85"/>
      <c r="E19" s="85"/>
      <c r="F19" s="85"/>
      <c r="G19" s="77" t="s">
        <v>35</v>
      </c>
      <c r="H19" s="98" t="s">
        <v>6</v>
      </c>
      <c r="I19" s="99"/>
      <c r="J19" s="99"/>
      <c r="K19" s="99"/>
      <c r="L19" s="100"/>
      <c r="M19" s="77" t="s">
        <v>35</v>
      </c>
    </row>
    <row r="20" spans="1:21">
      <c r="B20" s="9" t="s">
        <v>7</v>
      </c>
      <c r="C20" s="9" t="s">
        <v>8</v>
      </c>
      <c r="D20" s="9" t="s">
        <v>25</v>
      </c>
      <c r="E20" s="9" t="s">
        <v>9</v>
      </c>
      <c r="F20" s="9" t="s">
        <v>10</v>
      </c>
      <c r="G20" s="78"/>
      <c r="H20" s="10" t="s">
        <v>7</v>
      </c>
      <c r="I20" s="10" t="s">
        <v>8</v>
      </c>
      <c r="J20" s="10" t="s">
        <v>25</v>
      </c>
      <c r="K20" s="10" t="s">
        <v>11</v>
      </c>
      <c r="L20" s="10" t="s">
        <v>12</v>
      </c>
      <c r="M20" s="78"/>
    </row>
    <row r="21" spans="1:21">
      <c r="B21" s="4"/>
      <c r="C21" s="5"/>
      <c r="D21" s="6"/>
      <c r="E21" s="6"/>
      <c r="F21" s="6"/>
      <c r="G21" s="6"/>
      <c r="H21" s="4"/>
      <c r="I21" s="5"/>
      <c r="J21" s="6"/>
      <c r="K21" s="6"/>
      <c r="L21" s="40"/>
      <c r="M21" s="6"/>
    </row>
    <row r="22" spans="1:21">
      <c r="B22" s="4"/>
      <c r="C22" s="5"/>
      <c r="D22" s="6"/>
      <c r="E22" s="6"/>
      <c r="F22" s="6"/>
      <c r="G22" s="6"/>
      <c r="H22" s="4"/>
      <c r="I22" s="6"/>
      <c r="J22" s="6"/>
      <c r="K22" s="6"/>
      <c r="L22" s="40"/>
      <c r="M22" s="6"/>
    </row>
    <row r="23" spans="1:21">
      <c r="B23" s="4"/>
      <c r="C23" s="5"/>
      <c r="D23" s="6"/>
      <c r="E23" s="6"/>
      <c r="F23" s="6"/>
      <c r="G23" s="6"/>
      <c r="H23" s="4"/>
      <c r="I23" s="5"/>
      <c r="J23" s="6"/>
      <c r="K23" s="6"/>
      <c r="L23" s="40"/>
      <c r="M23" s="6"/>
    </row>
    <row r="24" spans="1:21">
      <c r="B24" s="6"/>
      <c r="C24" s="6"/>
      <c r="D24" s="6"/>
      <c r="E24" s="6"/>
      <c r="F24" s="6"/>
      <c r="G24" s="6"/>
      <c r="H24" s="6"/>
      <c r="I24" s="6"/>
      <c r="J24" s="6"/>
      <c r="K24" s="6"/>
      <c r="L24" s="40"/>
      <c r="M24" s="6"/>
    </row>
    <row r="25" spans="1:21">
      <c r="B25" s="6"/>
      <c r="C25" s="6"/>
      <c r="D25" s="6"/>
      <c r="E25" s="6"/>
      <c r="F25" s="6"/>
      <c r="G25" s="6"/>
      <c r="H25" s="6"/>
      <c r="I25" s="6"/>
      <c r="J25" s="6"/>
      <c r="K25" s="6"/>
      <c r="L25" s="40"/>
      <c r="M25" s="6"/>
    </row>
    <row r="28" spans="1:21" ht="20" customHeight="1">
      <c r="A28" s="71" t="s">
        <v>13</v>
      </c>
      <c r="B28" s="71" t="s">
        <v>14</v>
      </c>
      <c r="C28" s="71" t="s">
        <v>15</v>
      </c>
      <c r="D28" s="71" t="s">
        <v>50</v>
      </c>
      <c r="E28" s="75" t="s">
        <v>16</v>
      </c>
      <c r="F28" s="75" t="s">
        <v>17</v>
      </c>
      <c r="G28" s="75" t="s">
        <v>18</v>
      </c>
      <c r="H28" s="71" t="s">
        <v>19</v>
      </c>
      <c r="I28" s="76" t="s">
        <v>31</v>
      </c>
      <c r="J28" s="89" t="s">
        <v>20</v>
      </c>
      <c r="K28" s="101" t="s">
        <v>21</v>
      </c>
      <c r="L28" s="92" t="s">
        <v>40</v>
      </c>
      <c r="M28" s="92"/>
      <c r="N28" s="93" t="s">
        <v>41</v>
      </c>
      <c r="O28" s="93"/>
      <c r="P28" s="92" t="s">
        <v>42</v>
      </c>
      <c r="Q28" s="92"/>
      <c r="R28" s="92"/>
      <c r="S28" s="94"/>
      <c r="T28" s="120" t="s">
        <v>69</v>
      </c>
      <c r="U28" s="91" t="s">
        <v>22</v>
      </c>
    </row>
    <row r="29" spans="1:21" ht="20">
      <c r="A29" s="71"/>
      <c r="B29" s="71"/>
      <c r="C29" s="71"/>
      <c r="D29" s="71"/>
      <c r="E29" s="75"/>
      <c r="F29" s="75"/>
      <c r="G29" s="75"/>
      <c r="H29" s="71"/>
      <c r="I29" s="76"/>
      <c r="J29" s="90"/>
      <c r="K29" s="101"/>
      <c r="L29" s="63" t="s">
        <v>65</v>
      </c>
      <c r="M29" s="63" t="s">
        <v>66</v>
      </c>
      <c r="N29" s="64" t="s">
        <v>66</v>
      </c>
      <c r="O29" s="64" t="s">
        <v>67</v>
      </c>
      <c r="P29" s="63" t="s">
        <v>68</v>
      </c>
      <c r="Q29" s="63" t="s">
        <v>65</v>
      </c>
      <c r="R29" s="63" t="s">
        <v>66</v>
      </c>
      <c r="S29" s="63" t="s">
        <v>67</v>
      </c>
      <c r="T29" s="121"/>
      <c r="U29" s="91"/>
    </row>
    <row r="30" spans="1:21" s="33" customFormat="1">
      <c r="A30" s="26" t="s">
        <v>26</v>
      </c>
      <c r="B30" s="27" t="s">
        <v>23</v>
      </c>
      <c r="C30" s="27" t="s">
        <v>27</v>
      </c>
      <c r="D30" s="27" t="s">
        <v>51</v>
      </c>
      <c r="E30" s="28">
        <v>45345</v>
      </c>
      <c r="F30" s="28">
        <v>45347</v>
      </c>
      <c r="G30" s="29">
        <f>F30-E30</f>
        <v>2</v>
      </c>
      <c r="H30" s="27" t="s">
        <v>24</v>
      </c>
      <c r="I30" s="30">
        <f>165*G30</f>
        <v>330</v>
      </c>
      <c r="J30" s="31">
        <v>20</v>
      </c>
      <c r="K30" s="32" t="s">
        <v>32</v>
      </c>
      <c r="L30" s="61">
        <v>30</v>
      </c>
      <c r="M30" s="61">
        <v>30</v>
      </c>
      <c r="N30" s="62">
        <v>22</v>
      </c>
      <c r="O30" s="62">
        <v>22</v>
      </c>
      <c r="P30" s="61">
        <v>30</v>
      </c>
      <c r="Q30" s="61">
        <v>30</v>
      </c>
      <c r="R30" s="61">
        <v>30</v>
      </c>
      <c r="S30" s="65">
        <v>30</v>
      </c>
      <c r="T30" s="122" t="s">
        <v>70</v>
      </c>
      <c r="U30" s="69" t="e">
        <f>#REF!+#REF!+#REF!+J30</f>
        <v>#REF!</v>
      </c>
    </row>
    <row r="31" spans="1:21" s="33" customFormat="1">
      <c r="A31" s="26" t="s">
        <v>26</v>
      </c>
      <c r="B31" s="27" t="s">
        <v>48</v>
      </c>
      <c r="C31" s="27" t="s">
        <v>49</v>
      </c>
      <c r="D31" s="27" t="s">
        <v>52</v>
      </c>
      <c r="E31" s="28">
        <v>45345</v>
      </c>
      <c r="F31" s="28">
        <v>45347</v>
      </c>
      <c r="G31" s="29">
        <f t="shared" ref="G31:G32" si="0">F31-E31</f>
        <v>2</v>
      </c>
      <c r="H31" s="27" t="s">
        <v>54</v>
      </c>
      <c r="I31" s="30">
        <f>135*G31</f>
        <v>270</v>
      </c>
      <c r="J31" s="31">
        <v>20</v>
      </c>
      <c r="K31" s="32" t="s">
        <v>32</v>
      </c>
      <c r="L31" s="61"/>
      <c r="M31" s="61"/>
      <c r="N31" s="62">
        <v>22</v>
      </c>
      <c r="O31" s="62"/>
      <c r="P31" s="61"/>
      <c r="Q31" s="61">
        <v>30</v>
      </c>
      <c r="R31" s="61">
        <v>30</v>
      </c>
      <c r="S31" s="65"/>
      <c r="T31" s="122" t="s">
        <v>70</v>
      </c>
      <c r="U31" s="69" t="e">
        <f>#REF!+#REF!+#REF!+J31</f>
        <v>#REF!</v>
      </c>
    </row>
    <row r="32" spans="1:21" s="33" customFormat="1">
      <c r="A32" s="26" t="s">
        <v>26</v>
      </c>
      <c r="B32" s="27" t="s">
        <v>48</v>
      </c>
      <c r="C32" s="27" t="s">
        <v>53</v>
      </c>
      <c r="D32" s="27" t="s">
        <v>52</v>
      </c>
      <c r="E32" s="28">
        <v>45345</v>
      </c>
      <c r="F32" s="28">
        <v>45347</v>
      </c>
      <c r="G32" s="29">
        <f t="shared" si="0"/>
        <v>2</v>
      </c>
      <c r="H32" s="27" t="s">
        <v>54</v>
      </c>
      <c r="I32" s="30">
        <f>135*G32</f>
        <v>270</v>
      </c>
      <c r="J32" s="31">
        <v>20</v>
      </c>
      <c r="K32" s="32" t="s">
        <v>32</v>
      </c>
      <c r="L32" s="61"/>
      <c r="M32" s="61">
        <v>30</v>
      </c>
      <c r="N32" s="62"/>
      <c r="O32" s="62">
        <v>22</v>
      </c>
      <c r="P32" s="61"/>
      <c r="Q32" s="61">
        <v>30</v>
      </c>
      <c r="R32" s="61">
        <v>30</v>
      </c>
      <c r="S32" s="65"/>
      <c r="T32" s="122" t="s">
        <v>71</v>
      </c>
      <c r="U32" s="69" t="e">
        <f>#REF!+#REF!+#REF!+J32</f>
        <v>#REF!</v>
      </c>
    </row>
    <row r="33" spans="1:21">
      <c r="A33" s="21">
        <v>1</v>
      </c>
      <c r="B33" s="11"/>
      <c r="C33" s="12"/>
      <c r="D33" s="12"/>
      <c r="E33" s="13"/>
      <c r="F33" s="13"/>
      <c r="G33" s="22">
        <f>F33-E33</f>
        <v>0</v>
      </c>
      <c r="H33" s="15"/>
      <c r="I33" s="16"/>
      <c r="J33" s="31">
        <v>20</v>
      </c>
      <c r="K33" s="41"/>
      <c r="L33" s="17"/>
      <c r="M33" s="17"/>
      <c r="N33" s="58"/>
      <c r="O33" s="58"/>
      <c r="P33" s="17"/>
      <c r="Q33" s="17"/>
      <c r="R33" s="17"/>
      <c r="S33" s="66"/>
      <c r="T33" s="123"/>
      <c r="U33" s="69" t="e">
        <f>#REF!+#REF!+#REF!+J33</f>
        <v>#REF!</v>
      </c>
    </row>
    <row r="34" spans="1:21">
      <c r="A34" s="21">
        <v>2</v>
      </c>
      <c r="B34" s="12"/>
      <c r="C34" s="12"/>
      <c r="D34" s="12"/>
      <c r="E34" s="13"/>
      <c r="F34" s="13"/>
      <c r="G34" s="14">
        <f t="shared" ref="G34:G48" si="1">F34-E34</f>
        <v>0</v>
      </c>
      <c r="H34" s="15"/>
      <c r="I34" s="16"/>
      <c r="J34" s="31">
        <v>20</v>
      </c>
      <c r="K34" s="41"/>
      <c r="L34" s="17"/>
      <c r="M34" s="17"/>
      <c r="N34" s="58"/>
      <c r="O34" s="58"/>
      <c r="P34" s="17"/>
      <c r="Q34" s="17"/>
      <c r="R34" s="17"/>
      <c r="S34" s="66"/>
      <c r="T34" s="123"/>
      <c r="U34" s="69" t="e">
        <f>#REF!+#REF!+#REF!+J34</f>
        <v>#REF!</v>
      </c>
    </row>
    <row r="35" spans="1:21">
      <c r="A35" s="21">
        <v>3</v>
      </c>
      <c r="B35" s="12"/>
      <c r="C35" s="12"/>
      <c r="D35" s="12"/>
      <c r="E35" s="13"/>
      <c r="F35" s="13"/>
      <c r="G35" s="14">
        <f t="shared" si="1"/>
        <v>0</v>
      </c>
      <c r="H35" s="15"/>
      <c r="I35" s="16"/>
      <c r="J35" s="31">
        <v>20</v>
      </c>
      <c r="K35" s="41"/>
      <c r="L35" s="17"/>
      <c r="M35" s="17"/>
      <c r="N35" s="58"/>
      <c r="O35" s="58"/>
      <c r="P35" s="17"/>
      <c r="Q35" s="17"/>
      <c r="R35" s="17"/>
      <c r="S35" s="66"/>
      <c r="T35" s="123"/>
      <c r="U35" s="69" t="e">
        <f>#REF!+#REF!+#REF!+J35</f>
        <v>#REF!</v>
      </c>
    </row>
    <row r="36" spans="1:21">
      <c r="A36" s="21">
        <v>4</v>
      </c>
      <c r="B36" s="12"/>
      <c r="C36" s="12"/>
      <c r="D36" s="12"/>
      <c r="E36" s="13"/>
      <c r="F36" s="13"/>
      <c r="G36" s="14">
        <f t="shared" si="1"/>
        <v>0</v>
      </c>
      <c r="H36" s="15"/>
      <c r="I36" s="16"/>
      <c r="J36" s="31">
        <v>20</v>
      </c>
      <c r="K36" s="41"/>
      <c r="L36" s="17"/>
      <c r="M36" s="17"/>
      <c r="N36" s="58"/>
      <c r="O36" s="58"/>
      <c r="P36" s="17"/>
      <c r="Q36" s="17"/>
      <c r="R36" s="17"/>
      <c r="S36" s="66"/>
      <c r="T36" s="123"/>
      <c r="U36" s="69" t="e">
        <f>#REF!+#REF!+#REF!+J36</f>
        <v>#REF!</v>
      </c>
    </row>
    <row r="37" spans="1:21">
      <c r="A37" s="21">
        <v>5</v>
      </c>
      <c r="B37" s="12"/>
      <c r="C37" s="12"/>
      <c r="D37" s="12"/>
      <c r="E37" s="13"/>
      <c r="F37" s="13"/>
      <c r="G37" s="14">
        <f t="shared" si="1"/>
        <v>0</v>
      </c>
      <c r="H37" s="15"/>
      <c r="I37" s="16"/>
      <c r="J37" s="31">
        <v>20</v>
      </c>
      <c r="K37" s="41"/>
      <c r="L37" s="17"/>
      <c r="M37" s="17"/>
      <c r="N37" s="58"/>
      <c r="O37" s="58"/>
      <c r="P37" s="17"/>
      <c r="Q37" s="17"/>
      <c r="R37" s="17"/>
      <c r="S37" s="66"/>
      <c r="T37" s="123"/>
      <c r="U37" s="69" t="e">
        <f>#REF!+#REF!+#REF!+J37</f>
        <v>#REF!</v>
      </c>
    </row>
    <row r="38" spans="1:21">
      <c r="A38" s="21">
        <v>6</v>
      </c>
      <c r="B38" s="12"/>
      <c r="C38" s="12"/>
      <c r="D38" s="12"/>
      <c r="E38" s="13"/>
      <c r="F38" s="13"/>
      <c r="G38" s="14">
        <f t="shared" si="1"/>
        <v>0</v>
      </c>
      <c r="H38" s="15"/>
      <c r="I38" s="16"/>
      <c r="J38" s="31">
        <v>20</v>
      </c>
      <c r="K38" s="41"/>
      <c r="L38" s="17"/>
      <c r="M38" s="17"/>
      <c r="N38" s="58"/>
      <c r="O38" s="58"/>
      <c r="P38" s="17"/>
      <c r="Q38" s="17"/>
      <c r="R38" s="17"/>
      <c r="S38" s="66"/>
      <c r="T38" s="123"/>
      <c r="U38" s="69" t="e">
        <f>#REF!+#REF!+#REF!+J38</f>
        <v>#REF!</v>
      </c>
    </row>
    <row r="39" spans="1:21">
      <c r="A39" s="21">
        <v>7</v>
      </c>
      <c r="B39" s="12"/>
      <c r="C39" s="12"/>
      <c r="D39" s="12"/>
      <c r="E39" s="13"/>
      <c r="F39" s="13"/>
      <c r="G39" s="14">
        <f t="shared" si="1"/>
        <v>0</v>
      </c>
      <c r="H39" s="15"/>
      <c r="I39" s="16"/>
      <c r="J39" s="31">
        <v>20</v>
      </c>
      <c r="K39" s="41"/>
      <c r="L39" s="17"/>
      <c r="M39" s="17"/>
      <c r="N39" s="58"/>
      <c r="O39" s="58"/>
      <c r="P39" s="17"/>
      <c r="Q39" s="17"/>
      <c r="R39" s="17"/>
      <c r="S39" s="66"/>
      <c r="T39" s="123"/>
      <c r="U39" s="69" t="e">
        <f>#REF!+#REF!+#REF!+J39</f>
        <v>#REF!</v>
      </c>
    </row>
    <row r="40" spans="1:21">
      <c r="A40" s="21">
        <v>8</v>
      </c>
      <c r="B40" s="12"/>
      <c r="C40" s="12"/>
      <c r="D40" s="12"/>
      <c r="E40" s="13"/>
      <c r="F40" s="13"/>
      <c r="G40" s="14">
        <f t="shared" si="1"/>
        <v>0</v>
      </c>
      <c r="H40" s="15"/>
      <c r="I40" s="16"/>
      <c r="J40" s="31">
        <v>20</v>
      </c>
      <c r="K40" s="41"/>
      <c r="L40" s="17"/>
      <c r="M40" s="17"/>
      <c r="N40" s="58"/>
      <c r="O40" s="58"/>
      <c r="P40" s="17"/>
      <c r="Q40" s="17"/>
      <c r="R40" s="17"/>
      <c r="S40" s="66"/>
      <c r="T40" s="123"/>
      <c r="U40" s="69" t="e">
        <f>#REF!+#REF!+#REF!+J40</f>
        <v>#REF!</v>
      </c>
    </row>
    <row r="41" spans="1:21">
      <c r="A41" s="21">
        <v>9</v>
      </c>
      <c r="B41" s="12"/>
      <c r="C41" s="12"/>
      <c r="D41" s="12"/>
      <c r="E41" s="13"/>
      <c r="F41" s="13"/>
      <c r="G41" s="14">
        <f t="shared" si="1"/>
        <v>0</v>
      </c>
      <c r="H41" s="15"/>
      <c r="I41" s="16"/>
      <c r="J41" s="31">
        <v>20</v>
      </c>
      <c r="K41" s="41"/>
      <c r="L41" s="17"/>
      <c r="M41" s="17"/>
      <c r="N41" s="58"/>
      <c r="O41" s="58"/>
      <c r="P41" s="17"/>
      <c r="Q41" s="17"/>
      <c r="R41" s="17"/>
      <c r="S41" s="66"/>
      <c r="T41" s="123"/>
      <c r="U41" s="69" t="e">
        <f>#REF!+#REF!+#REF!+J41</f>
        <v>#REF!</v>
      </c>
    </row>
    <row r="42" spans="1:21">
      <c r="A42" s="21">
        <v>10</v>
      </c>
      <c r="B42" s="12"/>
      <c r="C42" s="12"/>
      <c r="D42" s="12"/>
      <c r="E42" s="13"/>
      <c r="F42" s="13"/>
      <c r="G42" s="14">
        <f t="shared" si="1"/>
        <v>0</v>
      </c>
      <c r="H42" s="15"/>
      <c r="I42" s="16"/>
      <c r="J42" s="31">
        <v>20</v>
      </c>
      <c r="K42" s="41"/>
      <c r="L42" s="17"/>
      <c r="M42" s="17"/>
      <c r="N42" s="58"/>
      <c r="O42" s="58"/>
      <c r="P42" s="17"/>
      <c r="Q42" s="17"/>
      <c r="R42" s="17"/>
      <c r="S42" s="66"/>
      <c r="T42" s="123"/>
      <c r="U42" s="69" t="e">
        <f>#REF!+#REF!+#REF!+J42</f>
        <v>#REF!</v>
      </c>
    </row>
    <row r="43" spans="1:21">
      <c r="A43" s="21">
        <v>11</v>
      </c>
      <c r="B43" s="12"/>
      <c r="C43" s="12"/>
      <c r="D43" s="12"/>
      <c r="E43" s="13"/>
      <c r="F43" s="13"/>
      <c r="G43" s="14">
        <f t="shared" si="1"/>
        <v>0</v>
      </c>
      <c r="H43" s="20"/>
      <c r="I43" s="18"/>
      <c r="J43" s="31">
        <v>20</v>
      </c>
      <c r="K43" s="41"/>
      <c r="L43" s="17"/>
      <c r="M43" s="17"/>
      <c r="N43" s="58"/>
      <c r="O43" s="58"/>
      <c r="P43" s="17"/>
      <c r="Q43" s="17"/>
      <c r="R43" s="17"/>
      <c r="S43" s="66"/>
      <c r="T43" s="123"/>
      <c r="U43" s="69" t="e">
        <f>#REF!+#REF!+#REF!+J43</f>
        <v>#REF!</v>
      </c>
    </row>
    <row r="44" spans="1:21">
      <c r="A44" s="21">
        <v>12</v>
      </c>
      <c r="B44" s="12"/>
      <c r="C44" s="12"/>
      <c r="D44" s="12"/>
      <c r="E44" s="13"/>
      <c r="F44" s="13"/>
      <c r="G44" s="14">
        <f t="shared" si="1"/>
        <v>0</v>
      </c>
      <c r="H44" s="20"/>
      <c r="I44" s="18"/>
      <c r="J44" s="31">
        <v>20</v>
      </c>
      <c r="K44" s="41"/>
      <c r="L44" s="17"/>
      <c r="M44" s="17"/>
      <c r="N44" s="58"/>
      <c r="O44" s="58"/>
      <c r="P44" s="17"/>
      <c r="Q44" s="17"/>
      <c r="R44" s="17"/>
      <c r="S44" s="66"/>
      <c r="T44" s="123"/>
      <c r="U44" s="69" t="e">
        <f>#REF!+#REF!+#REF!+J44</f>
        <v>#REF!</v>
      </c>
    </row>
    <row r="45" spans="1:21">
      <c r="A45" s="21">
        <v>13</v>
      </c>
      <c r="B45" s="12"/>
      <c r="C45" s="12"/>
      <c r="D45" s="12"/>
      <c r="E45" s="13"/>
      <c r="F45" s="13"/>
      <c r="G45" s="14">
        <f t="shared" si="1"/>
        <v>0</v>
      </c>
      <c r="H45" s="19"/>
      <c r="I45" s="18"/>
      <c r="J45" s="31">
        <v>20</v>
      </c>
      <c r="K45" s="41"/>
      <c r="L45" s="17"/>
      <c r="M45" s="17"/>
      <c r="N45" s="58"/>
      <c r="O45" s="58"/>
      <c r="P45" s="17"/>
      <c r="Q45" s="17"/>
      <c r="R45" s="17"/>
      <c r="S45" s="66"/>
      <c r="T45" s="123"/>
      <c r="U45" s="69" t="e">
        <f>#REF!+#REF!+#REF!+J45</f>
        <v>#REF!</v>
      </c>
    </row>
    <row r="46" spans="1:21">
      <c r="A46" s="21">
        <v>14</v>
      </c>
      <c r="B46" s="12"/>
      <c r="C46" s="12"/>
      <c r="D46" s="12"/>
      <c r="E46" s="13"/>
      <c r="F46" s="13"/>
      <c r="G46" s="52">
        <f t="shared" si="1"/>
        <v>0</v>
      </c>
      <c r="H46" s="46"/>
      <c r="I46" s="45"/>
      <c r="J46" s="31">
        <v>20</v>
      </c>
      <c r="K46" s="42"/>
      <c r="L46" s="47"/>
      <c r="M46" s="47"/>
      <c r="N46" s="59"/>
      <c r="O46" s="59"/>
      <c r="P46" s="47"/>
      <c r="Q46" s="47"/>
      <c r="R46" s="47"/>
      <c r="S46" s="67"/>
      <c r="T46" s="123"/>
      <c r="U46" s="69" t="e">
        <f>#REF!+#REF!+#REF!+J46</f>
        <v>#REF!</v>
      </c>
    </row>
    <row r="47" spans="1:21">
      <c r="A47" s="21">
        <v>15</v>
      </c>
      <c r="B47" s="12"/>
      <c r="C47" s="12"/>
      <c r="D47" s="12"/>
      <c r="E47" s="13"/>
      <c r="F47" s="51"/>
      <c r="G47" s="53">
        <f t="shared" si="1"/>
        <v>0</v>
      </c>
      <c r="H47" s="54"/>
      <c r="I47" s="55"/>
      <c r="J47" s="31">
        <v>20</v>
      </c>
      <c r="K47" s="56"/>
      <c r="L47" s="57"/>
      <c r="M47" s="57"/>
      <c r="N47" s="60"/>
      <c r="O47" s="60"/>
      <c r="P47" s="57"/>
      <c r="Q47" s="57"/>
      <c r="R47" s="57"/>
      <c r="S47" s="68"/>
      <c r="T47" s="123"/>
      <c r="U47" s="69" t="e">
        <f>#REF!+#REF!+#REF!+J47</f>
        <v>#REF!</v>
      </c>
    </row>
    <row r="48" spans="1:21">
      <c r="A48" s="21">
        <v>16</v>
      </c>
      <c r="B48" s="12"/>
      <c r="C48" s="12"/>
      <c r="D48" s="12"/>
      <c r="E48" s="13"/>
      <c r="F48" s="51"/>
      <c r="G48" s="53">
        <f t="shared" si="1"/>
        <v>0</v>
      </c>
      <c r="H48" s="54"/>
      <c r="I48" s="55"/>
      <c r="J48" s="31">
        <v>20</v>
      </c>
      <c r="K48" s="56"/>
      <c r="L48" s="57"/>
      <c r="M48" s="57"/>
      <c r="N48" s="60"/>
      <c r="O48" s="60"/>
      <c r="P48" s="57"/>
      <c r="Q48" s="57"/>
      <c r="R48" s="57"/>
      <c r="S48" s="68"/>
      <c r="T48" s="123"/>
      <c r="U48" s="69" t="e">
        <f>#REF!+#REF!+#REF!+J48</f>
        <v>#REF!</v>
      </c>
    </row>
    <row r="49" spans="1:24">
      <c r="A49" s="7"/>
      <c r="B49" s="7"/>
      <c r="C49" s="7"/>
      <c r="D49" s="7"/>
      <c r="E49" s="7"/>
      <c r="F49" s="7"/>
      <c r="G49" s="7"/>
      <c r="H49" s="8"/>
      <c r="I49" s="48"/>
      <c r="J49" s="49"/>
      <c r="K49" s="49"/>
      <c r="L49" s="50"/>
      <c r="V49" t="s">
        <v>43</v>
      </c>
      <c r="X49">
        <f>SUM(X33:X48)</f>
        <v>0</v>
      </c>
    </row>
  </sheetData>
  <protectedRanges>
    <protectedRange sqref="L19:M20 G19:G20" name="Aralık4_1"/>
  </protectedRanges>
  <mergeCells count="44">
    <mergeCell ref="N28:O28"/>
    <mergeCell ref="P28:S28"/>
    <mergeCell ref="T28:T29"/>
    <mergeCell ref="U28:U29"/>
    <mergeCell ref="A28:A29"/>
    <mergeCell ref="B28:B29"/>
    <mergeCell ref="C28:C29"/>
    <mergeCell ref="D28:D29"/>
    <mergeCell ref="E28:E29"/>
    <mergeCell ref="H28:H29"/>
    <mergeCell ref="I28:I29"/>
    <mergeCell ref="J28:J29"/>
    <mergeCell ref="K28:K29"/>
    <mergeCell ref="F28:F29"/>
    <mergeCell ref="G28:G29"/>
    <mergeCell ref="L28:M28"/>
    <mergeCell ref="L6:L7"/>
    <mergeCell ref="M6:M7"/>
    <mergeCell ref="N6:N7"/>
    <mergeCell ref="H19:L19"/>
    <mergeCell ref="M19:M20"/>
    <mergeCell ref="B9:C9"/>
    <mergeCell ref="D9:G9"/>
    <mergeCell ref="B10:C10"/>
    <mergeCell ref="D10:G10"/>
    <mergeCell ref="B19:F19"/>
    <mergeCell ref="G19:G20"/>
    <mergeCell ref="B13:G13"/>
    <mergeCell ref="B14:C14"/>
    <mergeCell ref="D14:G14"/>
    <mergeCell ref="B15:C15"/>
    <mergeCell ref="D15:G15"/>
    <mergeCell ref="B16:C16"/>
    <mergeCell ref="D16:G16"/>
    <mergeCell ref="B8:C8"/>
    <mergeCell ref="D8:G8"/>
    <mergeCell ref="C2:I2"/>
    <mergeCell ref="C3:I3"/>
    <mergeCell ref="B5:C5"/>
    <mergeCell ref="D5:G5"/>
    <mergeCell ref="B6:C6"/>
    <mergeCell ref="D6:G6"/>
    <mergeCell ref="B7:C7"/>
    <mergeCell ref="D7:G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hotel&amp;travel form EJC cat. A</vt:lpstr>
      <vt:lpstr>hotel&amp;travel form EJC cat.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Polski Związek Judo</cp:lastModifiedBy>
  <dcterms:created xsi:type="dcterms:W3CDTF">2022-01-18T09:07:00Z</dcterms:created>
  <dcterms:modified xsi:type="dcterms:W3CDTF">2024-03-01T11:00:11Z</dcterms:modified>
</cp:coreProperties>
</file>