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EB681B47-940B-4948-8E4D-6C51F2F8E0B6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Travel &amp; Accomodation Form" sheetId="1" r:id="rId1"/>
  </sheets>
  <calcPr calcId="191029"/>
  <extLst>
    <ext uri="GoogleSheetsCustomDataVersion2">
      <go:sheetsCustomData xmlns:go="http://customooxmlschemas.google.com/" r:id="rId5" roundtripDataChecksum="O6mMdtpi4+4sYJiBFhAtnD4NA/fl2LQnJ6DzrHK1/hU="/>
    </ext>
  </extLst>
</workbook>
</file>

<file path=xl/calcChain.xml><?xml version="1.0" encoding="utf-8"?>
<calcChain xmlns="http://schemas.openxmlformats.org/spreadsheetml/2006/main">
  <c r="V75" i="1" l="1"/>
  <c r="T75" i="1"/>
  <c r="X75" i="1" s="1"/>
  <c r="X76" i="1" s="1"/>
  <c r="V49" i="1"/>
  <c r="V50" i="1" s="1"/>
  <c r="V51" i="1" s="1"/>
  <c r="V52" i="1" s="1"/>
  <c r="V53" i="1" s="1"/>
  <c r="V54" i="1" s="1"/>
  <c r="V55" i="1" s="1"/>
  <c r="V56" i="1" s="1"/>
  <c r="V57" i="1" s="1"/>
  <c r="V58" i="1" s="1"/>
  <c r="V59" i="1" s="1"/>
  <c r="V60" i="1" s="1"/>
  <c r="V61" i="1" s="1"/>
  <c r="V62" i="1" s="1"/>
  <c r="V63" i="1" s="1"/>
  <c r="V64" i="1" s="1"/>
  <c r="V65" i="1" s="1"/>
  <c r="V66" i="1" s="1"/>
  <c r="V67" i="1" s="1"/>
  <c r="V68" i="1" s="1"/>
  <c r="V69" i="1" s="1"/>
  <c r="V48" i="1"/>
  <c r="E48" i="1"/>
  <c r="C48" i="1"/>
  <c r="X46" i="1"/>
  <c r="X47" i="1" s="1"/>
  <c r="X48" i="1" s="1"/>
  <c r="X49" i="1" s="1"/>
  <c r="X50" i="1" s="1"/>
  <c r="X51" i="1" s="1"/>
  <c r="X52" i="1" s="1"/>
  <c r="X53" i="1" s="1"/>
  <c r="X54" i="1" s="1"/>
  <c r="X55" i="1" s="1"/>
  <c r="X56" i="1" s="1"/>
  <c r="X57" i="1" s="1"/>
  <c r="X58" i="1" s="1"/>
  <c r="X59" i="1" s="1"/>
  <c r="X60" i="1" s="1"/>
  <c r="X61" i="1" s="1"/>
  <c r="X62" i="1" s="1"/>
  <c r="X63" i="1" s="1"/>
  <c r="X64" i="1" s="1"/>
  <c r="X65" i="1" s="1"/>
  <c r="X66" i="1" s="1"/>
  <c r="X67" i="1" s="1"/>
  <c r="X68" i="1" s="1"/>
  <c r="X69" i="1" s="1"/>
  <c r="X70" i="1" s="1"/>
  <c r="X71" i="1" s="1"/>
  <c r="X45" i="1"/>
  <c r="O45" i="1"/>
  <c r="X44" i="1"/>
  <c r="O44" i="1"/>
  <c r="X43" i="1"/>
  <c r="O43" i="1"/>
  <c r="X42" i="1"/>
  <c r="O42" i="1"/>
  <c r="X41" i="1"/>
  <c r="O41" i="1"/>
  <c r="X40" i="1"/>
  <c r="O40" i="1"/>
  <c r="X39" i="1"/>
  <c r="O39" i="1"/>
  <c r="X38" i="1"/>
  <c r="O38" i="1"/>
  <c r="X37" i="1"/>
  <c r="O37" i="1"/>
  <c r="X36" i="1"/>
  <c r="O36" i="1"/>
  <c r="X35" i="1"/>
  <c r="O35" i="1"/>
  <c r="X34" i="1"/>
  <c r="O34" i="1"/>
  <c r="X33" i="1"/>
  <c r="O33" i="1"/>
  <c r="X32" i="1"/>
  <c r="O32" i="1"/>
  <c r="X31" i="1"/>
  <c r="O31" i="1"/>
  <c r="X30" i="1"/>
  <c r="O30" i="1"/>
  <c r="X29" i="1"/>
  <c r="O29" i="1"/>
  <c r="X28" i="1"/>
  <c r="O28" i="1"/>
  <c r="X27" i="1"/>
  <c r="O27" i="1"/>
  <c r="X26" i="1"/>
  <c r="O26" i="1"/>
  <c r="X25" i="1"/>
  <c r="X72" i="1" l="1"/>
  <c r="Y46" i="1"/>
  <c r="Y47" i="1" s="1"/>
</calcChain>
</file>

<file path=xl/sharedStrings.xml><?xml version="1.0" encoding="utf-8"?>
<sst xmlns="http://schemas.openxmlformats.org/spreadsheetml/2006/main" count="70" uniqueCount="60">
  <si>
    <t>European Judo Championships of the Small States, Nicosia</t>
  </si>
  <si>
    <t>INVOICE No:</t>
  </si>
  <si>
    <t xml:space="preserve">Date: </t>
  </si>
  <si>
    <t xml:space="preserve"> FEDERATION</t>
  </si>
  <si>
    <t>Contact Name</t>
  </si>
  <si>
    <t>Contact Number</t>
  </si>
  <si>
    <t>Email</t>
  </si>
  <si>
    <t>Hotels</t>
  </si>
  <si>
    <t>Single Room/Per Person</t>
  </si>
  <si>
    <t>Double Room/Per Person</t>
  </si>
  <si>
    <t>Triple Room/Per Person</t>
  </si>
  <si>
    <t>Hotel</t>
  </si>
  <si>
    <t>Bed&amp;Breakfast</t>
  </si>
  <si>
    <t>Half board</t>
  </si>
  <si>
    <t>Full board</t>
  </si>
  <si>
    <t>SEMELI HOTEL CATEGORY B</t>
  </si>
  <si>
    <t>ASTY HOTEL CATEGORY C</t>
  </si>
  <si>
    <t>ACCOMMODATION</t>
  </si>
  <si>
    <t>Room</t>
  </si>
  <si>
    <t>Function</t>
  </si>
  <si>
    <t>Name, Last name</t>
  </si>
  <si>
    <t>Arrival</t>
  </si>
  <si>
    <t>Arrival Time</t>
  </si>
  <si>
    <t>Flight No.</t>
  </si>
  <si>
    <t>Departure</t>
  </si>
  <si>
    <t>Departure Time</t>
  </si>
  <si>
    <t>Nights</t>
  </si>
  <si>
    <t>30.10</t>
  </si>
  <si>
    <t>31.10</t>
  </si>
  <si>
    <t>01.11</t>
  </si>
  <si>
    <t>02.11</t>
  </si>
  <si>
    <t>03.11</t>
  </si>
  <si>
    <t>04.11</t>
  </si>
  <si>
    <t>Total</t>
  </si>
  <si>
    <t>Example: SEMELI</t>
  </si>
  <si>
    <t>Single/Double</t>
  </si>
  <si>
    <t>Competitor</t>
  </si>
  <si>
    <t>John Doe</t>
  </si>
  <si>
    <t>LH162</t>
  </si>
  <si>
    <t>LH163</t>
  </si>
  <si>
    <t>ACCOMMODATION TOTAL</t>
  </si>
  <si>
    <t>Date</t>
  </si>
  <si>
    <t>Number of lunches in the Judo Arena</t>
  </si>
  <si>
    <t>TOTAL</t>
  </si>
  <si>
    <t>CYPRUS JUDO FEDERATION</t>
  </si>
  <si>
    <t>Address</t>
  </si>
  <si>
    <t>Amfipoleos 21, P.O.Box 24698</t>
  </si>
  <si>
    <t>Bank:</t>
  </si>
  <si>
    <t>ALPHA BANK CYPRUS</t>
  </si>
  <si>
    <t>City</t>
  </si>
  <si>
    <t xml:space="preserve">	1302 NICOSIA</t>
  </si>
  <si>
    <t>LEMESOU AVENUE NICOSIA 2112</t>
  </si>
  <si>
    <t>Country</t>
  </si>
  <si>
    <t>Cyprus</t>
  </si>
  <si>
    <t xml:space="preserve"> IBAN :</t>
  </si>
  <si>
    <t>CY59009004340004341010094746</t>
  </si>
  <si>
    <t>SWIFT:</t>
  </si>
  <si>
    <t>ABKLCY2N</t>
  </si>
  <si>
    <t>Purpose of payment</t>
  </si>
  <si>
    <t xml:space="preserve">	
EJCSS 2024 'COUNTRY CODE'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</si>
</sst>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\ [$€-1]"/>
    <numFmt numFmtId="165" formatCode="d/m/yyyy"/>
    <numFmt numFmtId="166" formatCode="#,##0\ [$€-1]"/>
    <numFmt numFmtId="167" formatCode="[$-20000]ddd\,\ mmm\ dd"/>
  </numFmts>
  <fonts count="19">
    <font>
      <sz val="11"/>
      <color theme="1"/>
      <name val="Calibri"/>
      <scheme val="minor"/>
    </font>
    <font>
      <sz val="11"/>
      <color theme="1"/>
      <name val="Calibri"/>
    </font>
    <font>
      <sz val="14"/>
      <color rgb="FF0000FF"/>
      <name val="Calibri"/>
    </font>
    <font>
      <sz val="11"/>
      <name val="Calibri"/>
    </font>
    <font>
      <b/>
      <sz val="26"/>
      <color theme="1"/>
      <name val="Calibri"/>
    </font>
    <font>
      <sz val="24"/>
      <color theme="1"/>
      <name val="Calibri"/>
    </font>
    <font>
      <sz val="16"/>
      <color theme="1"/>
      <name val="Calibri"/>
    </font>
    <font>
      <b/>
      <sz val="12"/>
      <color theme="1"/>
      <name val="Calibri"/>
    </font>
    <font>
      <b/>
      <sz val="14"/>
      <color theme="1"/>
      <name val="Calibri"/>
    </font>
    <font>
      <b/>
      <sz val="10"/>
      <color rgb="FF000000"/>
      <name val="Calibri"/>
    </font>
    <font>
      <b/>
      <sz val="16"/>
      <color theme="1"/>
      <name val="Calibri"/>
    </font>
    <font>
      <sz val="10"/>
      <color theme="1"/>
      <name val="Calibri"/>
    </font>
    <font>
      <sz val="9"/>
      <color theme="1"/>
      <name val="Calibri"/>
    </font>
    <font>
      <sz val="8"/>
      <color theme="1"/>
      <name val="Calibri"/>
    </font>
    <font>
      <sz val="14"/>
      <color theme="1"/>
      <name val="Calibri"/>
    </font>
    <font>
      <b/>
      <sz val="24"/>
      <color theme="1"/>
      <name val="Calibri"/>
    </font>
    <font>
      <b/>
      <sz val="22"/>
      <color rgb="FF000000"/>
      <name val="Calibri"/>
    </font>
    <font>
      <sz val="12"/>
      <color rgb="FF000000"/>
      <name val="Calibri"/>
    </font>
    <font>
      <sz val="11"/>
      <color rgb="FF000000"/>
      <name val="Calibri"/>
    </font>
  </fonts>
  <fills count="8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3AB2D"/>
        <bgColor rgb="FFF3AB2D"/>
      </patternFill>
    </fill>
    <fill>
      <patternFill patternType="solid">
        <fgColor rgb="FF9ADAAA"/>
        <bgColor rgb="FF9ADAAA"/>
      </patternFill>
    </fill>
    <fill>
      <patternFill patternType="solid">
        <fgColor rgb="FFE2C696"/>
        <bgColor rgb="FFE2C696"/>
      </patternFill>
    </fill>
    <fill>
      <patternFill patternType="solid">
        <fgColor rgb="FFDAEEF3"/>
        <bgColor rgb="FFDAEEF3"/>
      </patternFill>
    </fill>
    <fill>
      <patternFill patternType="solid">
        <fgColor rgb="FFFFFFFF"/>
        <bgColor rgb="FFFFFFFF"/>
      </patternFill>
    </fill>
  </fills>
  <borders count="5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double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24">
    <xf numFmtId="0" fontId="0" fillId="0" borderId="0" xfId="0"/>
    <xf numFmtId="0" fontId="1" fillId="2" borderId="1" xfId="0" applyFont="1" applyFill="1" applyBorder="1" applyAlignment="1">
      <alignment vertical="center"/>
    </xf>
    <xf numFmtId="0" fontId="1" fillId="2" borderId="0" xfId="0" applyFont="1" applyFill="1" applyAlignment="1">
      <alignment vertical="center"/>
    </xf>
    <xf numFmtId="0" fontId="1" fillId="2" borderId="11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7" fillId="2" borderId="15" xfId="0" applyFont="1" applyFill="1" applyBorder="1" applyAlignment="1">
      <alignment horizontal="left" vertical="center"/>
    </xf>
    <xf numFmtId="0" fontId="1" fillId="3" borderId="22" xfId="0" applyFont="1" applyFill="1" applyBorder="1" applyAlignment="1">
      <alignment vertical="center"/>
    </xf>
    <xf numFmtId="0" fontId="1" fillId="2" borderId="4" xfId="0" applyFont="1" applyFill="1" applyBorder="1" applyAlignment="1">
      <alignment vertical="center"/>
    </xf>
    <xf numFmtId="0" fontId="1" fillId="2" borderId="24" xfId="0" applyFont="1" applyFill="1" applyBorder="1" applyAlignment="1">
      <alignment vertical="center"/>
    </xf>
    <xf numFmtId="0" fontId="1" fillId="2" borderId="10" xfId="0" applyFont="1" applyFill="1" applyBorder="1" applyAlignment="1">
      <alignment vertical="center"/>
    </xf>
    <xf numFmtId="0" fontId="11" fillId="2" borderId="26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vertical="center" wrapText="1"/>
    </xf>
    <xf numFmtId="49" fontId="1" fillId="2" borderId="15" xfId="0" applyNumberFormat="1" applyFont="1" applyFill="1" applyBorder="1" applyAlignment="1">
      <alignment horizontal="center" vertical="center" wrapText="1"/>
    </xf>
    <xf numFmtId="49" fontId="11" fillId="2" borderId="15" xfId="0" applyNumberFormat="1" applyFont="1" applyFill="1" applyBorder="1" applyAlignment="1">
      <alignment horizontal="center" vertical="center" wrapText="1"/>
    </xf>
    <xf numFmtId="0" fontId="11" fillId="2" borderId="27" xfId="0" applyFont="1" applyFill="1" applyBorder="1" applyAlignment="1">
      <alignment horizontal="center" vertical="center" wrapText="1"/>
    </xf>
    <xf numFmtId="0" fontId="11" fillId="4" borderId="26" xfId="0" applyFont="1" applyFill="1" applyBorder="1" applyAlignment="1">
      <alignment horizontal="center" vertical="center"/>
    </xf>
    <xf numFmtId="0" fontId="11" fillId="4" borderId="15" xfId="0" applyFont="1" applyFill="1" applyBorder="1" applyAlignment="1">
      <alignment horizontal="center" vertical="center"/>
    </xf>
    <xf numFmtId="0" fontId="1" fillId="4" borderId="15" xfId="0" applyFont="1" applyFill="1" applyBorder="1" applyAlignment="1">
      <alignment horizontal="center" vertical="center"/>
    </xf>
    <xf numFmtId="165" fontId="1" fillId="4" borderId="15" xfId="0" applyNumberFormat="1" applyFont="1" applyFill="1" applyBorder="1" applyAlignment="1">
      <alignment horizontal="center" vertical="center" wrapText="1"/>
    </xf>
    <xf numFmtId="20" fontId="1" fillId="4" borderId="15" xfId="0" applyNumberFormat="1" applyFont="1" applyFill="1" applyBorder="1" applyAlignment="1">
      <alignment horizontal="center" vertical="center" wrapText="1"/>
    </xf>
    <xf numFmtId="2" fontId="1" fillId="4" borderId="15" xfId="0" applyNumberFormat="1" applyFont="1" applyFill="1" applyBorder="1" applyAlignment="1">
      <alignment horizontal="center" vertical="center" wrapText="1"/>
    </xf>
    <xf numFmtId="0" fontId="1" fillId="4" borderId="15" xfId="0" applyFont="1" applyFill="1" applyBorder="1" applyAlignment="1">
      <alignment horizontal="center" vertical="center" wrapText="1"/>
    </xf>
    <xf numFmtId="164" fontId="1" fillId="4" borderId="15" xfId="0" applyNumberFormat="1" applyFont="1" applyFill="1" applyBorder="1" applyAlignment="1">
      <alignment horizontal="center" vertical="center" wrapText="1"/>
    </xf>
    <xf numFmtId="164" fontId="11" fillId="4" borderId="15" xfId="0" applyNumberFormat="1" applyFont="1" applyFill="1" applyBorder="1" applyAlignment="1">
      <alignment horizontal="center" vertical="center" wrapText="1"/>
    </xf>
    <xf numFmtId="164" fontId="11" fillId="4" borderId="27" xfId="0" applyNumberFormat="1" applyFont="1" applyFill="1" applyBorder="1" applyAlignment="1">
      <alignment horizontal="center" vertical="center"/>
    </xf>
    <xf numFmtId="0" fontId="11" fillId="5" borderId="15" xfId="0" applyFont="1" applyFill="1" applyBorder="1" applyAlignment="1">
      <alignment horizontal="center" vertical="center"/>
    </xf>
    <xf numFmtId="165" fontId="1" fillId="2" borderId="15" xfId="0" applyNumberFormat="1" applyFont="1" applyFill="1" applyBorder="1" applyAlignment="1">
      <alignment horizontal="center" vertical="center" wrapText="1"/>
    </xf>
    <xf numFmtId="14" fontId="1" fillId="2" borderId="15" xfId="0" applyNumberFormat="1" applyFont="1" applyFill="1" applyBorder="1" applyAlignment="1">
      <alignment horizontal="center" vertical="center" wrapText="1"/>
    </xf>
    <xf numFmtId="164" fontId="1" fillId="2" borderId="15" xfId="0" applyNumberFormat="1" applyFont="1" applyFill="1" applyBorder="1" applyAlignment="1">
      <alignment horizontal="center" vertical="center" wrapText="1"/>
    </xf>
    <xf numFmtId="164" fontId="11" fillId="2" borderId="15" xfId="0" applyNumberFormat="1" applyFont="1" applyFill="1" applyBorder="1" applyAlignment="1">
      <alignment horizontal="center" vertical="center" wrapText="1"/>
    </xf>
    <xf numFmtId="164" fontId="11" fillId="5" borderId="27" xfId="0" applyNumberFormat="1" applyFont="1" applyFill="1" applyBorder="1" applyAlignment="1">
      <alignment horizontal="center" vertical="center"/>
    </xf>
    <xf numFmtId="164" fontId="1" fillId="2" borderId="15" xfId="0" applyNumberFormat="1" applyFont="1" applyFill="1" applyBorder="1" applyAlignment="1">
      <alignment horizontal="center" vertical="center"/>
    </xf>
    <xf numFmtId="164" fontId="11" fillId="2" borderId="15" xfId="0" applyNumberFormat="1" applyFont="1" applyFill="1" applyBorder="1" applyAlignment="1">
      <alignment horizontal="center" vertical="center"/>
    </xf>
    <xf numFmtId="0" fontId="11" fillId="6" borderId="15" xfId="0" applyFont="1" applyFill="1" applyBorder="1" applyAlignment="1">
      <alignment horizontal="center" vertical="center"/>
    </xf>
    <xf numFmtId="0" fontId="11" fillId="2" borderId="15" xfId="0" applyFont="1" applyFill="1" applyBorder="1" applyAlignment="1">
      <alignment horizontal="center" vertical="center"/>
    </xf>
    <xf numFmtId="166" fontId="11" fillId="4" borderId="27" xfId="0" applyNumberFormat="1" applyFont="1" applyFill="1" applyBorder="1" applyAlignment="1">
      <alignment horizontal="center" vertical="center"/>
    </xf>
    <xf numFmtId="166" fontId="11" fillId="6" borderId="28" xfId="0" applyNumberFormat="1" applyFont="1" applyFill="1" applyBorder="1" applyAlignment="1">
      <alignment horizontal="center" vertical="center"/>
    </xf>
    <xf numFmtId="0" fontId="8" fillId="6" borderId="15" xfId="0" applyFont="1" applyFill="1" applyBorder="1" applyAlignment="1">
      <alignment horizontal="center" vertical="center"/>
    </xf>
    <xf numFmtId="166" fontId="8" fillId="6" borderId="29" xfId="0" applyNumberFormat="1" applyFont="1" applyFill="1" applyBorder="1" applyAlignment="1">
      <alignment horizontal="center" vertical="center"/>
    </xf>
    <xf numFmtId="0" fontId="1" fillId="2" borderId="26" xfId="0" applyFont="1" applyFill="1" applyBorder="1" applyAlignment="1">
      <alignment vertical="center"/>
    </xf>
    <xf numFmtId="167" fontId="12" fillId="2" borderId="15" xfId="0" applyNumberFormat="1" applyFont="1" applyFill="1" applyBorder="1" applyAlignment="1">
      <alignment vertical="center"/>
    </xf>
    <xf numFmtId="14" fontId="1" fillId="2" borderId="15" xfId="0" applyNumberFormat="1" applyFont="1" applyFill="1" applyBorder="1" applyAlignment="1">
      <alignment vertical="center"/>
    </xf>
    <xf numFmtId="167" fontId="13" fillId="2" borderId="15" xfId="0" applyNumberFormat="1" applyFont="1" applyFill="1" applyBorder="1" applyAlignment="1">
      <alignment vertical="center"/>
    </xf>
    <xf numFmtId="0" fontId="1" fillId="2" borderId="15" xfId="0" applyFont="1" applyFill="1" applyBorder="1" applyAlignment="1">
      <alignment vertical="center"/>
    </xf>
    <xf numFmtId="0" fontId="13" fillId="2" borderId="15" xfId="0" applyFont="1" applyFill="1" applyBorder="1" applyAlignment="1">
      <alignment vertical="center"/>
    </xf>
    <xf numFmtId="166" fontId="8" fillId="4" borderId="33" xfId="0" applyNumberFormat="1" applyFont="1" applyFill="1" applyBorder="1" applyAlignment="1">
      <alignment horizontal="center" vertical="center"/>
    </xf>
    <xf numFmtId="166" fontId="8" fillId="4" borderId="36" xfId="0" applyNumberFormat="1" applyFont="1" applyFill="1" applyBorder="1" applyAlignment="1">
      <alignment horizontal="center" vertical="center"/>
    </xf>
    <xf numFmtId="166" fontId="8" fillId="4" borderId="37" xfId="0" applyNumberFormat="1" applyFont="1" applyFill="1" applyBorder="1" applyAlignment="1">
      <alignment horizontal="center" vertical="center"/>
    </xf>
    <xf numFmtId="166" fontId="8" fillId="4" borderId="25" xfId="0" applyNumberFormat="1" applyFont="1" applyFill="1" applyBorder="1" applyAlignment="1">
      <alignment horizontal="center" vertical="center"/>
    </xf>
    <xf numFmtId="0" fontId="15" fillId="4" borderId="39" xfId="0" applyFont="1" applyFill="1" applyBorder="1" applyAlignment="1">
      <alignment horizontal="center" vertical="center" wrapText="1"/>
    </xf>
    <xf numFmtId="0" fontId="15" fillId="4" borderId="40" xfId="0" applyFont="1" applyFill="1" applyBorder="1" applyAlignment="1">
      <alignment horizontal="center" vertical="center" wrapText="1"/>
    </xf>
    <xf numFmtId="164" fontId="15" fillId="4" borderId="41" xfId="0" applyNumberFormat="1" applyFont="1" applyFill="1" applyBorder="1" applyAlignment="1">
      <alignment horizontal="center" vertical="center" wrapText="1"/>
    </xf>
    <xf numFmtId="0" fontId="17" fillId="2" borderId="26" xfId="0" applyFont="1" applyFill="1" applyBorder="1" applyAlignment="1">
      <alignment vertical="center"/>
    </xf>
    <xf numFmtId="0" fontId="17" fillId="2" borderId="47" xfId="0" applyFont="1" applyFill="1" applyBorder="1" applyAlignment="1">
      <alignment horizontal="left" vertical="center"/>
    </xf>
    <xf numFmtId="0" fontId="1" fillId="2" borderId="50" xfId="0" applyFont="1" applyFill="1" applyBorder="1" applyAlignment="1">
      <alignment vertical="center"/>
    </xf>
    <xf numFmtId="0" fontId="17" fillId="2" borderId="51" xfId="0" applyFont="1" applyFill="1" applyBorder="1" applyAlignment="1">
      <alignment vertical="center"/>
    </xf>
    <xf numFmtId="0" fontId="17" fillId="2" borderId="52" xfId="0" applyFont="1" applyFill="1" applyBorder="1" applyAlignment="1">
      <alignment horizontal="left" vertical="center"/>
    </xf>
    <xf numFmtId="0" fontId="17" fillId="2" borderId="54" xfId="0" applyFont="1" applyFill="1" applyBorder="1" applyAlignment="1">
      <alignment vertical="center"/>
    </xf>
    <xf numFmtId="0" fontId="17" fillId="2" borderId="52" xfId="0" applyFont="1" applyFill="1" applyBorder="1" applyAlignment="1">
      <alignment horizontal="left" vertical="center" wrapText="1"/>
    </xf>
    <xf numFmtId="0" fontId="6" fillId="2" borderId="12" xfId="0" applyFont="1" applyFill="1" applyBorder="1" applyAlignment="1">
      <alignment horizontal="left" vertical="center"/>
    </xf>
    <xf numFmtId="0" fontId="3" fillId="0" borderId="13" xfId="0" applyFont="1" applyBorder="1"/>
    <xf numFmtId="0" fontId="3" fillId="0" borderId="14" xfId="0" applyFont="1" applyBorder="1"/>
    <xf numFmtId="0" fontId="1" fillId="2" borderId="16" xfId="0" applyFont="1" applyFill="1" applyBorder="1" applyAlignment="1">
      <alignment vertical="center"/>
    </xf>
    <xf numFmtId="0" fontId="3" fillId="0" borderId="16" xfId="0" applyFont="1" applyBorder="1"/>
    <xf numFmtId="0" fontId="3" fillId="0" borderId="17" xfId="0" applyFont="1" applyBorder="1"/>
    <xf numFmtId="0" fontId="0" fillId="0" borderId="0" xfId="0"/>
    <xf numFmtId="0" fontId="3" fillId="0" borderId="18" xfId="0" applyFont="1" applyBorder="1"/>
    <xf numFmtId="0" fontId="3" fillId="0" borderId="19" xfId="0" applyFont="1" applyBorder="1"/>
    <xf numFmtId="0" fontId="3" fillId="0" borderId="20" xfId="0" applyFont="1" applyBorder="1"/>
    <xf numFmtId="0" fontId="1" fillId="3" borderId="19" xfId="0" applyFont="1" applyFill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3" fillId="0" borderId="3" xfId="0" applyFont="1" applyBorder="1"/>
    <xf numFmtId="0" fontId="3" fillId="0" borderId="4" xfId="0" applyFont="1" applyBorder="1"/>
    <xf numFmtId="0" fontId="4" fillId="2" borderId="5" xfId="0" applyFont="1" applyFill="1" applyBorder="1" applyAlignment="1">
      <alignment horizontal="center"/>
    </xf>
    <xf numFmtId="0" fontId="3" fillId="0" borderId="6" xfId="0" applyFont="1" applyBorder="1"/>
    <xf numFmtId="0" fontId="3" fillId="0" borderId="7" xfId="0" applyFont="1" applyBorder="1"/>
    <xf numFmtId="0" fontId="3" fillId="0" borderId="8" xfId="0" applyFont="1" applyBorder="1"/>
    <xf numFmtId="0" fontId="3" fillId="0" borderId="9" xfId="0" applyFont="1" applyBorder="1"/>
    <xf numFmtId="0" fontId="3" fillId="0" borderId="10" xfId="0" applyFont="1" applyBorder="1"/>
    <xf numFmtId="0" fontId="5" fillId="2" borderId="12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/>
    </xf>
    <xf numFmtId="0" fontId="9" fillId="0" borderId="12" xfId="0" applyFont="1" applyBorder="1" applyAlignment="1">
      <alignment horizontal="center"/>
    </xf>
    <xf numFmtId="0" fontId="10" fillId="3" borderId="12" xfId="0" applyFont="1" applyFill="1" applyBorder="1" applyAlignment="1">
      <alignment horizontal="center" vertical="center"/>
    </xf>
    <xf numFmtId="0" fontId="3" fillId="0" borderId="21" xfId="0" applyFont="1" applyBorder="1"/>
    <xf numFmtId="0" fontId="7" fillId="3" borderId="12" xfId="0" applyFont="1" applyFill="1" applyBorder="1" applyAlignment="1">
      <alignment horizontal="center" vertical="center"/>
    </xf>
    <xf numFmtId="164" fontId="7" fillId="3" borderId="12" xfId="0" applyNumberFormat="1" applyFont="1" applyFill="1" applyBorder="1" applyAlignment="1">
      <alignment horizontal="center" vertical="center"/>
    </xf>
    <xf numFmtId="0" fontId="3" fillId="0" borderId="25" xfId="0" applyFont="1" applyBorder="1"/>
    <xf numFmtId="0" fontId="7" fillId="3" borderId="23" xfId="0" applyFont="1" applyFill="1" applyBorder="1" applyAlignment="1">
      <alignment horizontal="left" vertical="center"/>
    </xf>
    <xf numFmtId="164" fontId="1" fillId="4" borderId="12" xfId="0" applyNumberFormat="1" applyFont="1" applyFill="1" applyBorder="1" applyAlignment="1">
      <alignment horizontal="center" vertical="center" wrapText="1"/>
    </xf>
    <xf numFmtId="0" fontId="8" fillId="4" borderId="34" xfId="0" applyFont="1" applyFill="1" applyBorder="1" applyAlignment="1">
      <alignment horizontal="center" vertical="center"/>
    </xf>
    <xf numFmtId="0" fontId="8" fillId="4" borderId="38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/>
    </xf>
    <xf numFmtId="0" fontId="8" fillId="6" borderId="23" xfId="0" applyFont="1" applyFill="1" applyBorder="1" applyAlignment="1">
      <alignment horizontal="center" vertical="center"/>
    </xf>
    <xf numFmtId="0" fontId="8" fillId="4" borderId="30" xfId="0" applyFont="1" applyFill="1" applyBorder="1" applyAlignment="1">
      <alignment horizontal="center" vertical="center"/>
    </xf>
    <xf numFmtId="0" fontId="3" fillId="0" borderId="31" xfId="0" applyFont="1" applyBorder="1"/>
    <xf numFmtId="0" fontId="3" fillId="0" borderId="32" xfId="0" applyFont="1" applyBorder="1"/>
    <xf numFmtId="0" fontId="17" fillId="2" borderId="12" xfId="0" applyFont="1" applyFill="1" applyBorder="1" applyAlignment="1">
      <alignment horizontal="left" vertical="center"/>
    </xf>
    <xf numFmtId="0" fontId="18" fillId="2" borderId="12" xfId="0" applyFont="1" applyFill="1" applyBorder="1" applyAlignment="1">
      <alignment horizontal="left" vertical="center"/>
    </xf>
    <xf numFmtId="1" fontId="14" fillId="7" borderId="12" xfId="0" applyNumberFormat="1" applyFont="1" applyFill="1" applyBorder="1" applyAlignment="1">
      <alignment horizontal="center" vertical="center"/>
    </xf>
    <xf numFmtId="0" fontId="14" fillId="7" borderId="12" xfId="0" applyFont="1" applyFill="1" applyBorder="1" applyAlignment="1">
      <alignment horizontal="center" vertical="center"/>
    </xf>
    <xf numFmtId="0" fontId="15" fillId="4" borderId="30" xfId="0" applyFont="1" applyFill="1" applyBorder="1" applyAlignment="1">
      <alignment horizontal="center" vertical="center" wrapText="1"/>
    </xf>
    <xf numFmtId="0" fontId="15" fillId="4" borderId="31" xfId="0" applyFont="1" applyFill="1" applyBorder="1" applyAlignment="1">
      <alignment horizontal="center" vertical="center" wrapText="1"/>
    </xf>
    <xf numFmtId="0" fontId="16" fillId="2" borderId="42" xfId="0" applyFont="1" applyFill="1" applyBorder="1" applyAlignment="1">
      <alignment horizontal="center" vertical="center"/>
    </xf>
    <xf numFmtId="0" fontId="3" fillId="0" borderId="43" xfId="0" applyFont="1" applyBorder="1"/>
    <xf numFmtId="0" fontId="3" fillId="0" borderId="44" xfId="0" applyFont="1" applyBorder="1"/>
    <xf numFmtId="0" fontId="3" fillId="0" borderId="38" xfId="0" applyFont="1" applyBorder="1"/>
    <xf numFmtId="0" fontId="3" fillId="0" borderId="45" xfId="0" applyFont="1" applyBorder="1"/>
    <xf numFmtId="0" fontId="3" fillId="0" borderId="46" xfId="0" applyFont="1" applyBorder="1"/>
    <xf numFmtId="0" fontId="8" fillId="2" borderId="0" xfId="0" applyFont="1" applyFill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1" fillId="4" borderId="12" xfId="0" applyFont="1" applyFill="1" applyBorder="1" applyAlignment="1">
      <alignment horizontal="center" vertical="center" wrapText="1"/>
    </xf>
    <xf numFmtId="2" fontId="8" fillId="4" borderId="35" xfId="0" applyNumberFormat="1" applyFont="1" applyFill="1" applyBorder="1" applyAlignment="1">
      <alignment horizontal="center" vertical="center"/>
    </xf>
    <xf numFmtId="0" fontId="8" fillId="4" borderId="35" xfId="0" applyFont="1" applyFill="1" applyBorder="1" applyAlignment="1">
      <alignment horizontal="center" vertical="center"/>
    </xf>
    <xf numFmtId="0" fontId="17" fillId="2" borderId="48" xfId="0" applyFont="1" applyFill="1" applyBorder="1" applyAlignment="1">
      <alignment horizontal="left" vertical="center"/>
    </xf>
    <xf numFmtId="0" fontId="3" fillId="0" borderId="49" xfId="0" applyFont="1" applyBorder="1"/>
    <xf numFmtId="0" fontId="17" fillId="2" borderId="53" xfId="0" applyFont="1" applyFill="1" applyBorder="1" applyAlignment="1">
      <alignment horizontal="left" vertical="center"/>
    </xf>
    <xf numFmtId="0" fontId="3" fillId="0" borderId="41" xfId="0" applyFont="1" applyBorder="1"/>
    <xf numFmtId="0" fontId="17" fillId="2" borderId="53" xfId="0" applyFont="1" applyFill="1" applyBorder="1" applyAlignment="1">
      <alignment horizontal="center" vertical="center"/>
    </xf>
    <xf numFmtId="0" fontId="3" fillId="0" borderId="55" xfId="0" applyFont="1" applyBorder="1"/>
    <xf numFmtId="0" fontId="1" fillId="2" borderId="2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581025</xdr:colOff>
      <xdr:row>0</xdr:row>
      <xdr:rowOff>200025</xdr:rowOff>
    </xdr:from>
    <xdr:ext cx="1466850" cy="1476375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C1006"/>
  <sheetViews>
    <sheetView tabSelected="1" workbookViewId="0"/>
  </sheetViews>
  <sheetFormatPr defaultColWidth="14.42578125" defaultRowHeight="15" customHeight="1"/>
  <cols>
    <col min="1" max="1" width="9.140625" customWidth="1"/>
    <col min="2" max="2" width="16" customWidth="1"/>
    <col min="3" max="4" width="12.42578125" customWidth="1"/>
    <col min="5" max="5" width="5.140625" customWidth="1"/>
    <col min="6" max="7" width="10.85546875" customWidth="1"/>
    <col min="8" max="8" width="8.42578125" customWidth="1"/>
    <col min="9" max="9" width="10.85546875" customWidth="1"/>
    <col min="10" max="10" width="13.28515625" customWidth="1"/>
    <col min="11" max="12" width="10.85546875" customWidth="1"/>
    <col min="13" max="13" width="14.42578125" customWidth="1"/>
    <col min="14" max="15" width="10.85546875" customWidth="1"/>
    <col min="16" max="16" width="11.140625" customWidth="1"/>
    <col min="17" max="17" width="10.5703125" customWidth="1"/>
    <col min="18" max="23" width="10.85546875" customWidth="1"/>
    <col min="24" max="24" width="16.42578125" customWidth="1"/>
    <col min="25" max="25" width="9.140625" customWidth="1"/>
    <col min="26" max="55" width="8.7109375" customWidth="1"/>
  </cols>
  <sheetData>
    <row r="1" spans="1:5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</row>
    <row r="2" spans="1:5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</row>
    <row r="3" spans="1:5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</row>
    <row r="4" spans="1:55" ht="18.75">
      <c r="A4" s="1"/>
      <c r="B4" s="1"/>
      <c r="C4" s="1"/>
      <c r="D4" s="1"/>
      <c r="E4" s="1"/>
      <c r="F4" s="1"/>
      <c r="G4" s="72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4"/>
      <c r="Y4" s="1"/>
      <c r="Z4" s="1"/>
      <c r="AA4" s="1"/>
      <c r="AB4" s="1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</row>
    <row r="5" spans="1:55" ht="18.75" customHeight="1">
      <c r="A5" s="1"/>
      <c r="B5" s="1"/>
      <c r="C5" s="1"/>
      <c r="D5" s="1"/>
      <c r="E5" s="1"/>
      <c r="F5" s="1"/>
      <c r="G5" s="72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4"/>
      <c r="Y5" s="1"/>
      <c r="Z5" s="1"/>
      <c r="AA5" s="1"/>
      <c r="AB5" s="1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</row>
    <row r="6" spans="1:55" ht="15" customHeight="1">
      <c r="A6" s="1"/>
      <c r="B6" s="1"/>
      <c r="C6" s="1"/>
      <c r="D6" s="1"/>
      <c r="E6" s="1"/>
      <c r="F6" s="1"/>
      <c r="G6" s="72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4"/>
      <c r="Y6" s="1"/>
      <c r="Z6" s="1"/>
      <c r="AA6" s="1"/>
      <c r="AB6" s="1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</row>
    <row r="7" spans="1:5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</row>
    <row r="8" spans="1:55" ht="14.25" customHeight="1">
      <c r="A8" s="1"/>
      <c r="B8" s="75" t="s">
        <v>0</v>
      </c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76"/>
      <c r="V8" s="76"/>
      <c r="W8" s="76"/>
      <c r="X8" s="77"/>
      <c r="Y8" s="1"/>
      <c r="Z8" s="1"/>
      <c r="AA8" s="1"/>
      <c r="AB8" s="1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</row>
    <row r="9" spans="1:55" ht="15" customHeight="1">
      <c r="A9" s="1"/>
      <c r="B9" s="78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80"/>
      <c r="Y9" s="3"/>
      <c r="Z9" s="3"/>
      <c r="AA9" s="3"/>
      <c r="AB9" s="3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</row>
    <row r="10" spans="1:55" ht="32.25" customHeight="1">
      <c r="A10" s="4"/>
      <c r="B10" s="81" t="s">
        <v>1</v>
      </c>
      <c r="C10" s="62"/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3"/>
      <c r="AB10" s="61" t="s">
        <v>2</v>
      </c>
      <c r="AC10" s="62"/>
      <c r="AD10" s="62"/>
      <c r="AE10" s="63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</row>
    <row r="11" spans="1:55" ht="18.75">
      <c r="A11" s="4"/>
      <c r="B11" s="5" t="s">
        <v>3</v>
      </c>
      <c r="C11" s="82"/>
      <c r="D11" s="62"/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62"/>
      <c r="U11" s="62"/>
      <c r="V11" s="62"/>
      <c r="W11" s="62"/>
      <c r="X11" s="63"/>
      <c r="Y11" s="83"/>
      <c r="Z11" s="67"/>
      <c r="AA11" s="67"/>
      <c r="AB11" s="64"/>
      <c r="AC11" s="65"/>
      <c r="AD11" s="65"/>
      <c r="AE11" s="66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</row>
    <row r="12" spans="1:55" ht="18" customHeight="1">
      <c r="A12" s="4"/>
      <c r="B12" s="5" t="s">
        <v>4</v>
      </c>
      <c r="C12" s="84"/>
      <c r="D12" s="62"/>
      <c r="E12" s="62"/>
      <c r="F12" s="62"/>
      <c r="G12" s="62"/>
      <c r="H12" s="62"/>
      <c r="I12" s="62"/>
      <c r="J12" s="62"/>
      <c r="K12" s="62"/>
      <c r="L12" s="62"/>
      <c r="M12" s="62"/>
      <c r="N12" s="62"/>
      <c r="O12" s="62"/>
      <c r="P12" s="62"/>
      <c r="Q12" s="62"/>
      <c r="R12" s="62"/>
      <c r="S12" s="62"/>
      <c r="T12" s="62"/>
      <c r="U12" s="62"/>
      <c r="V12" s="62"/>
      <c r="W12" s="62"/>
      <c r="X12" s="63"/>
      <c r="Y12" s="83"/>
      <c r="Z12" s="67"/>
      <c r="AA12" s="67"/>
      <c r="AB12" s="67"/>
      <c r="AC12" s="67"/>
      <c r="AD12" s="67"/>
      <c r="AE12" s="68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</row>
    <row r="13" spans="1:55" ht="18" customHeight="1">
      <c r="A13" s="4"/>
      <c r="B13" s="5" t="s">
        <v>5</v>
      </c>
      <c r="C13" s="84"/>
      <c r="D13" s="62"/>
      <c r="E13" s="62"/>
      <c r="F13" s="62"/>
      <c r="G13" s="62"/>
      <c r="H13" s="62"/>
      <c r="I13" s="62"/>
      <c r="J13" s="62"/>
      <c r="K13" s="62"/>
      <c r="L13" s="62"/>
      <c r="M13" s="62"/>
      <c r="N13" s="62"/>
      <c r="O13" s="62"/>
      <c r="P13" s="62"/>
      <c r="Q13" s="62"/>
      <c r="R13" s="62"/>
      <c r="S13" s="62"/>
      <c r="T13" s="62"/>
      <c r="U13" s="62"/>
      <c r="V13" s="62"/>
      <c r="W13" s="62"/>
      <c r="X13" s="63"/>
      <c r="Y13" s="83"/>
      <c r="Z13" s="67"/>
      <c r="AA13" s="67"/>
      <c r="AB13" s="67"/>
      <c r="AC13" s="67"/>
      <c r="AD13" s="67"/>
      <c r="AE13" s="68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</row>
    <row r="14" spans="1:55" ht="18" customHeight="1">
      <c r="A14" s="4"/>
      <c r="B14" s="5" t="s">
        <v>6</v>
      </c>
      <c r="C14" s="84"/>
      <c r="D14" s="62"/>
      <c r="E14" s="62"/>
      <c r="F14" s="62"/>
      <c r="G14" s="62"/>
      <c r="H14" s="62"/>
      <c r="I14" s="62"/>
      <c r="J14" s="62"/>
      <c r="K14" s="62"/>
      <c r="L14" s="62"/>
      <c r="M14" s="62"/>
      <c r="N14" s="62"/>
      <c r="O14" s="62"/>
      <c r="P14" s="62"/>
      <c r="Q14" s="62"/>
      <c r="R14" s="62"/>
      <c r="S14" s="62"/>
      <c r="T14" s="62"/>
      <c r="U14" s="62"/>
      <c r="V14" s="62"/>
      <c r="W14" s="62"/>
      <c r="X14" s="63"/>
      <c r="Y14" s="83"/>
      <c r="Z14" s="67"/>
      <c r="AA14" s="67"/>
      <c r="AB14" s="69"/>
      <c r="AC14" s="69"/>
      <c r="AD14" s="69"/>
      <c r="AE14" s="70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</row>
    <row r="15" spans="1:55" ht="18" customHeight="1">
      <c r="A15" s="4"/>
      <c r="B15" s="85" t="s">
        <v>7</v>
      </c>
      <c r="C15" s="62"/>
      <c r="D15" s="62"/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62"/>
      <c r="P15" s="62"/>
      <c r="Q15" s="62"/>
      <c r="R15" s="62"/>
      <c r="S15" s="62"/>
      <c r="T15" s="62"/>
      <c r="U15" s="62"/>
      <c r="V15" s="62"/>
      <c r="W15" s="62"/>
      <c r="X15" s="62"/>
      <c r="Y15" s="62"/>
      <c r="Z15" s="62"/>
      <c r="AA15" s="86"/>
      <c r="AB15" s="6"/>
      <c r="AC15" s="71"/>
      <c r="AD15" s="69"/>
      <c r="AE15" s="70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</row>
    <row r="16" spans="1:55" ht="18" customHeight="1">
      <c r="A16" s="4"/>
      <c r="B16" s="87"/>
      <c r="C16" s="62"/>
      <c r="D16" s="62"/>
      <c r="E16" s="63"/>
      <c r="F16" s="87" t="s">
        <v>8</v>
      </c>
      <c r="G16" s="62"/>
      <c r="H16" s="62"/>
      <c r="I16" s="62"/>
      <c r="J16" s="62"/>
      <c r="K16" s="62"/>
      <c r="L16" s="62"/>
      <c r="M16" s="62"/>
      <c r="N16" s="62"/>
      <c r="O16" s="63"/>
      <c r="P16" s="87" t="s">
        <v>9</v>
      </c>
      <c r="Q16" s="62"/>
      <c r="R16" s="62"/>
      <c r="S16" s="62"/>
      <c r="T16" s="62"/>
      <c r="U16" s="62"/>
      <c r="V16" s="62"/>
      <c r="W16" s="63"/>
      <c r="X16" s="87" t="s">
        <v>10</v>
      </c>
      <c r="Y16" s="62"/>
      <c r="Z16" s="62"/>
      <c r="AA16" s="62"/>
      <c r="AB16" s="62"/>
      <c r="AC16" s="62"/>
      <c r="AD16" s="62"/>
      <c r="AE16" s="63"/>
      <c r="AF16" s="7"/>
      <c r="AG16" s="1"/>
      <c r="AH16" s="1"/>
      <c r="AI16" s="1"/>
      <c r="AJ16" s="2"/>
      <c r="AK16" s="2"/>
      <c r="AL16" s="2"/>
      <c r="AM16" s="2"/>
    </row>
    <row r="17" spans="1:55" ht="18" customHeight="1">
      <c r="A17" s="1"/>
      <c r="B17" s="90" t="s">
        <v>11</v>
      </c>
      <c r="C17" s="62"/>
      <c r="D17" s="62"/>
      <c r="E17" s="63"/>
      <c r="F17" s="87" t="s">
        <v>12</v>
      </c>
      <c r="G17" s="62"/>
      <c r="H17" s="63"/>
      <c r="I17" s="87" t="s">
        <v>13</v>
      </c>
      <c r="J17" s="62"/>
      <c r="K17" s="62"/>
      <c r="L17" s="63"/>
      <c r="M17" s="87" t="s">
        <v>14</v>
      </c>
      <c r="N17" s="62"/>
      <c r="O17" s="63"/>
      <c r="P17" s="87" t="s">
        <v>12</v>
      </c>
      <c r="Q17" s="62"/>
      <c r="R17" s="63"/>
      <c r="S17" s="87" t="s">
        <v>13</v>
      </c>
      <c r="T17" s="62"/>
      <c r="U17" s="63"/>
      <c r="V17" s="87" t="s">
        <v>14</v>
      </c>
      <c r="W17" s="63"/>
      <c r="X17" s="87" t="s">
        <v>12</v>
      </c>
      <c r="Y17" s="62"/>
      <c r="Z17" s="63"/>
      <c r="AA17" s="87" t="s">
        <v>13</v>
      </c>
      <c r="AB17" s="62"/>
      <c r="AC17" s="63"/>
      <c r="AD17" s="87" t="s">
        <v>14</v>
      </c>
      <c r="AE17" s="63"/>
      <c r="AF17" s="8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</row>
    <row r="18" spans="1:55" ht="18" customHeight="1">
      <c r="A18" s="1"/>
      <c r="B18" s="90" t="s">
        <v>15</v>
      </c>
      <c r="C18" s="62"/>
      <c r="D18" s="62"/>
      <c r="E18" s="63"/>
      <c r="F18" s="88">
        <v>150</v>
      </c>
      <c r="G18" s="62"/>
      <c r="H18" s="63"/>
      <c r="I18" s="88">
        <v>180</v>
      </c>
      <c r="J18" s="62"/>
      <c r="K18" s="62"/>
      <c r="L18" s="63"/>
      <c r="M18" s="88">
        <v>210</v>
      </c>
      <c r="N18" s="62"/>
      <c r="O18" s="63"/>
      <c r="P18" s="88">
        <v>120</v>
      </c>
      <c r="Q18" s="62"/>
      <c r="R18" s="63"/>
      <c r="S18" s="88">
        <v>150</v>
      </c>
      <c r="T18" s="62"/>
      <c r="U18" s="63"/>
      <c r="V18" s="88">
        <v>180</v>
      </c>
      <c r="W18" s="89"/>
      <c r="X18" s="88"/>
      <c r="Y18" s="62"/>
      <c r="Z18" s="63"/>
      <c r="AA18" s="88"/>
      <c r="AB18" s="62"/>
      <c r="AC18" s="63"/>
      <c r="AD18" s="88"/>
      <c r="AE18" s="89"/>
      <c r="AF18" s="1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</row>
    <row r="19" spans="1:55" ht="18" customHeight="1">
      <c r="A19" s="1"/>
      <c r="B19" s="90" t="s">
        <v>16</v>
      </c>
      <c r="C19" s="62"/>
      <c r="D19" s="62"/>
      <c r="E19" s="63"/>
      <c r="F19" s="88">
        <v>110</v>
      </c>
      <c r="G19" s="62"/>
      <c r="H19" s="63"/>
      <c r="I19" s="88">
        <v>135</v>
      </c>
      <c r="J19" s="62"/>
      <c r="K19" s="62"/>
      <c r="L19" s="63"/>
      <c r="M19" s="88">
        <v>160</v>
      </c>
      <c r="N19" s="62"/>
      <c r="O19" s="63"/>
      <c r="P19" s="88">
        <v>80</v>
      </c>
      <c r="Q19" s="62"/>
      <c r="R19" s="63"/>
      <c r="S19" s="88">
        <v>105</v>
      </c>
      <c r="T19" s="62"/>
      <c r="U19" s="63"/>
      <c r="V19" s="88">
        <v>130</v>
      </c>
      <c r="W19" s="89"/>
      <c r="X19" s="88">
        <v>65</v>
      </c>
      <c r="Y19" s="62"/>
      <c r="Z19" s="63"/>
      <c r="AA19" s="88">
        <v>90</v>
      </c>
      <c r="AB19" s="62"/>
      <c r="AC19" s="63"/>
      <c r="AD19" s="88">
        <v>115</v>
      </c>
      <c r="AE19" s="89"/>
      <c r="AF19" s="7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</row>
    <row r="20" spans="1:55" ht="18" customHeight="1">
      <c r="A20" s="4"/>
      <c r="B20" s="112"/>
      <c r="C20" s="67"/>
      <c r="D20" s="67"/>
      <c r="E20" s="67"/>
      <c r="F20" s="67"/>
      <c r="G20" s="67"/>
      <c r="H20" s="67"/>
      <c r="I20" s="67"/>
      <c r="J20" s="67"/>
      <c r="K20" s="67"/>
      <c r="L20" s="67"/>
      <c r="M20" s="67"/>
      <c r="N20" s="67"/>
      <c r="O20" s="67"/>
      <c r="P20" s="67"/>
      <c r="Q20" s="67"/>
      <c r="R20" s="67"/>
      <c r="S20" s="67"/>
      <c r="T20" s="67"/>
      <c r="U20" s="67"/>
      <c r="V20" s="67"/>
      <c r="W20" s="67"/>
      <c r="X20" s="67"/>
      <c r="Y20" s="67"/>
      <c r="Z20" s="67"/>
      <c r="AA20" s="67"/>
      <c r="AB20" s="67"/>
      <c r="AC20" s="67"/>
      <c r="AD20" s="67"/>
      <c r="AE20" s="67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</row>
    <row r="21" spans="1:55" ht="18" customHeight="1">
      <c r="A21" s="4"/>
      <c r="B21" s="67"/>
      <c r="C21" s="67"/>
      <c r="D21" s="67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7"/>
      <c r="P21" s="67"/>
      <c r="Q21" s="67"/>
      <c r="R21" s="67"/>
      <c r="S21" s="67"/>
      <c r="T21" s="67"/>
      <c r="U21" s="67"/>
      <c r="V21" s="67"/>
      <c r="W21" s="67"/>
      <c r="X21" s="67"/>
      <c r="Y21" s="67"/>
      <c r="Z21" s="67"/>
      <c r="AA21" s="67"/>
      <c r="AB21" s="67"/>
      <c r="AC21" s="67"/>
      <c r="AD21" s="67"/>
      <c r="AE21" s="67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</row>
    <row r="22" spans="1:55" ht="18" customHeight="1">
      <c r="A22" s="4"/>
      <c r="B22" s="67"/>
      <c r="C22" s="67"/>
      <c r="D22" s="67"/>
      <c r="E22" s="67"/>
      <c r="F22" s="67"/>
      <c r="G22" s="67"/>
      <c r="H22" s="67"/>
      <c r="I22" s="67"/>
      <c r="J22" s="67"/>
      <c r="K22" s="67"/>
      <c r="L22" s="67"/>
      <c r="M22" s="67"/>
      <c r="N22" s="67"/>
      <c r="O22" s="67"/>
      <c r="P22" s="67"/>
      <c r="Q22" s="67"/>
      <c r="R22" s="67"/>
      <c r="S22" s="67"/>
      <c r="T22" s="67"/>
      <c r="U22" s="67"/>
      <c r="V22" s="67"/>
      <c r="W22" s="67"/>
      <c r="X22" s="67"/>
      <c r="Y22" s="67"/>
      <c r="Z22" s="67"/>
      <c r="AA22" s="67"/>
      <c r="AB22" s="67"/>
      <c r="AC22" s="67"/>
      <c r="AD22" s="67"/>
      <c r="AE22" s="67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</row>
    <row r="23" spans="1:55" ht="18" customHeight="1">
      <c r="A23" s="4"/>
      <c r="B23" s="113" t="s">
        <v>17</v>
      </c>
      <c r="C23" s="62"/>
      <c r="D23" s="62"/>
      <c r="E23" s="62"/>
      <c r="F23" s="62"/>
      <c r="G23" s="62"/>
      <c r="H23" s="62"/>
      <c r="I23" s="62"/>
      <c r="J23" s="62"/>
      <c r="K23" s="62"/>
      <c r="L23" s="62"/>
      <c r="M23" s="62"/>
      <c r="N23" s="62"/>
      <c r="O23" s="62"/>
      <c r="P23" s="62"/>
      <c r="Q23" s="62"/>
      <c r="R23" s="62"/>
      <c r="S23" s="62"/>
      <c r="T23" s="62"/>
      <c r="U23" s="62"/>
      <c r="V23" s="62"/>
      <c r="W23" s="62"/>
      <c r="X23" s="89"/>
      <c r="Y23" s="9"/>
      <c r="Z23" s="8"/>
      <c r="AA23" s="8"/>
      <c r="AB23" s="8"/>
      <c r="AC23" s="83"/>
      <c r="AD23" s="67"/>
      <c r="AE23" s="67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</row>
    <row r="24" spans="1:55" ht="15" customHeight="1">
      <c r="A24" s="1"/>
      <c r="B24" s="10" t="s">
        <v>11</v>
      </c>
      <c r="C24" s="11" t="s">
        <v>18</v>
      </c>
      <c r="D24" s="11" t="s">
        <v>19</v>
      </c>
      <c r="E24" s="94" t="s">
        <v>20</v>
      </c>
      <c r="F24" s="62"/>
      <c r="G24" s="62"/>
      <c r="H24" s="63"/>
      <c r="I24" s="12" t="s">
        <v>21</v>
      </c>
      <c r="J24" s="12" t="s">
        <v>22</v>
      </c>
      <c r="K24" s="12" t="s">
        <v>23</v>
      </c>
      <c r="L24" s="13" t="s">
        <v>24</v>
      </c>
      <c r="M24" s="13" t="s">
        <v>25</v>
      </c>
      <c r="N24" s="13" t="s">
        <v>23</v>
      </c>
      <c r="O24" s="12" t="s">
        <v>26</v>
      </c>
      <c r="P24" s="14"/>
      <c r="Q24" s="14"/>
      <c r="R24" s="14" t="s">
        <v>27</v>
      </c>
      <c r="S24" s="14" t="s">
        <v>28</v>
      </c>
      <c r="T24" s="14" t="s">
        <v>29</v>
      </c>
      <c r="U24" s="14" t="s">
        <v>30</v>
      </c>
      <c r="V24" s="14" t="s">
        <v>31</v>
      </c>
      <c r="W24" s="15" t="s">
        <v>32</v>
      </c>
      <c r="X24" s="16" t="s">
        <v>33</v>
      </c>
      <c r="Y24" s="1"/>
      <c r="Z24" s="1"/>
      <c r="AA24" s="1"/>
      <c r="AB24" s="1"/>
      <c r="AC24" s="67"/>
      <c r="AD24" s="67"/>
      <c r="AE24" s="67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</row>
    <row r="25" spans="1:55" ht="15" customHeight="1">
      <c r="A25" s="1"/>
      <c r="B25" s="17" t="s">
        <v>34</v>
      </c>
      <c r="C25" s="18" t="s">
        <v>35</v>
      </c>
      <c r="D25" s="19" t="s">
        <v>36</v>
      </c>
      <c r="E25" s="114" t="s">
        <v>37</v>
      </c>
      <c r="F25" s="62"/>
      <c r="G25" s="62"/>
      <c r="H25" s="63"/>
      <c r="I25" s="20">
        <v>45595</v>
      </c>
      <c r="J25" s="21">
        <v>0.5625</v>
      </c>
      <c r="K25" s="22" t="s">
        <v>38</v>
      </c>
      <c r="L25" s="20">
        <v>45598</v>
      </c>
      <c r="M25" s="21">
        <v>0.60416666666666663</v>
      </c>
      <c r="N25" s="23" t="s">
        <v>39</v>
      </c>
      <c r="O25" s="23">
        <v>3</v>
      </c>
      <c r="P25" s="14"/>
      <c r="Q25" s="14"/>
      <c r="R25" s="24">
        <v>150</v>
      </c>
      <c r="S25" s="24">
        <v>150</v>
      </c>
      <c r="T25" s="24">
        <v>150</v>
      </c>
      <c r="U25" s="24">
        <v>150</v>
      </c>
      <c r="V25" s="24">
        <v>150</v>
      </c>
      <c r="W25" s="25"/>
      <c r="X25" s="26">
        <f>SUM(P25:W25)</f>
        <v>750</v>
      </c>
      <c r="Y25" s="1"/>
      <c r="Z25" s="1"/>
      <c r="AA25" s="1"/>
      <c r="AB25" s="1"/>
      <c r="AC25" s="67"/>
      <c r="AD25" s="67"/>
      <c r="AE25" s="67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</row>
    <row r="26" spans="1:55" ht="15" customHeight="1">
      <c r="A26" s="1"/>
      <c r="B26" s="10"/>
      <c r="C26" s="27"/>
      <c r="D26" s="11"/>
      <c r="E26" s="94"/>
      <c r="F26" s="62"/>
      <c r="G26" s="62"/>
      <c r="H26" s="63"/>
      <c r="I26" s="28"/>
      <c r="J26" s="12"/>
      <c r="K26" s="12"/>
      <c r="L26" s="29"/>
      <c r="M26" s="12"/>
      <c r="N26" s="12"/>
      <c r="O26" s="12">
        <f t="shared" ref="O26:O45" si="0">L26-I26</f>
        <v>0</v>
      </c>
      <c r="P26" s="14"/>
      <c r="Q26" s="14"/>
      <c r="R26" s="30"/>
      <c r="S26" s="30"/>
      <c r="T26" s="31"/>
      <c r="U26" s="31"/>
      <c r="V26" s="31"/>
      <c r="W26" s="31"/>
      <c r="X26" s="32">
        <f t="shared" ref="X26:X45" si="1">SUM(R26:W26)</f>
        <v>0</v>
      </c>
      <c r="Y26" s="1"/>
      <c r="Z26" s="1"/>
      <c r="AA26" s="1"/>
      <c r="AB26" s="1"/>
      <c r="AC26" s="67"/>
      <c r="AD26" s="67"/>
      <c r="AE26" s="67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</row>
    <row r="27" spans="1:55" ht="15" customHeight="1">
      <c r="A27" s="1"/>
      <c r="B27" s="10"/>
      <c r="C27" s="27"/>
      <c r="D27" s="11"/>
      <c r="E27" s="94"/>
      <c r="F27" s="62"/>
      <c r="G27" s="62"/>
      <c r="H27" s="63"/>
      <c r="I27" s="12"/>
      <c r="J27" s="12"/>
      <c r="K27" s="12"/>
      <c r="L27" s="12"/>
      <c r="M27" s="12"/>
      <c r="N27" s="12"/>
      <c r="O27" s="12">
        <f t="shared" si="0"/>
        <v>0</v>
      </c>
      <c r="P27" s="14"/>
      <c r="Q27" s="14"/>
      <c r="R27" s="30"/>
      <c r="S27" s="30"/>
      <c r="T27" s="31"/>
      <c r="U27" s="31"/>
      <c r="V27" s="31"/>
      <c r="W27" s="31"/>
      <c r="X27" s="32">
        <f t="shared" si="1"/>
        <v>0</v>
      </c>
      <c r="Y27" s="1"/>
      <c r="Z27" s="1"/>
      <c r="AA27" s="1"/>
      <c r="AB27" s="1"/>
      <c r="AC27" s="67"/>
      <c r="AD27" s="67"/>
      <c r="AE27" s="67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</row>
    <row r="28" spans="1:55" ht="15" customHeight="1">
      <c r="A28" s="1"/>
      <c r="B28" s="10"/>
      <c r="C28" s="27"/>
      <c r="D28" s="11"/>
      <c r="E28" s="94"/>
      <c r="F28" s="62"/>
      <c r="G28" s="62"/>
      <c r="H28" s="63"/>
      <c r="I28" s="12"/>
      <c r="J28" s="12"/>
      <c r="K28" s="12"/>
      <c r="L28" s="12"/>
      <c r="M28" s="12"/>
      <c r="N28" s="12"/>
      <c r="O28" s="12">
        <f t="shared" si="0"/>
        <v>0</v>
      </c>
      <c r="P28" s="14"/>
      <c r="Q28" s="14"/>
      <c r="R28" s="30"/>
      <c r="S28" s="30"/>
      <c r="T28" s="31"/>
      <c r="U28" s="31"/>
      <c r="V28" s="31"/>
      <c r="W28" s="31"/>
      <c r="X28" s="32">
        <f t="shared" si="1"/>
        <v>0</v>
      </c>
      <c r="Y28" s="1"/>
      <c r="Z28" s="1"/>
      <c r="AA28" s="1"/>
      <c r="AB28" s="1"/>
      <c r="AC28" s="67"/>
      <c r="AD28" s="67"/>
      <c r="AE28" s="67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</row>
    <row r="29" spans="1:55" ht="15" customHeight="1">
      <c r="A29" s="1"/>
      <c r="B29" s="10"/>
      <c r="C29" s="27"/>
      <c r="D29" s="11"/>
      <c r="E29" s="94"/>
      <c r="F29" s="62"/>
      <c r="G29" s="62"/>
      <c r="H29" s="63"/>
      <c r="I29" s="12"/>
      <c r="J29" s="12"/>
      <c r="K29" s="12"/>
      <c r="L29" s="12"/>
      <c r="M29" s="12"/>
      <c r="N29" s="12"/>
      <c r="O29" s="12">
        <f t="shared" si="0"/>
        <v>0</v>
      </c>
      <c r="P29" s="14"/>
      <c r="Q29" s="14"/>
      <c r="R29" s="30"/>
      <c r="S29" s="30"/>
      <c r="T29" s="31"/>
      <c r="U29" s="31"/>
      <c r="V29" s="31"/>
      <c r="W29" s="31"/>
      <c r="X29" s="32">
        <f t="shared" si="1"/>
        <v>0</v>
      </c>
      <c r="Y29" s="1"/>
      <c r="Z29" s="1"/>
      <c r="AA29" s="1"/>
      <c r="AB29" s="1"/>
      <c r="AC29" s="67"/>
      <c r="AD29" s="67"/>
      <c r="AE29" s="67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</row>
    <row r="30" spans="1:55" ht="15" customHeight="1">
      <c r="A30" s="1"/>
      <c r="B30" s="10"/>
      <c r="C30" s="27"/>
      <c r="D30" s="11"/>
      <c r="E30" s="94"/>
      <c r="F30" s="62"/>
      <c r="G30" s="62"/>
      <c r="H30" s="63"/>
      <c r="I30" s="12"/>
      <c r="J30" s="12"/>
      <c r="K30" s="12"/>
      <c r="L30" s="12"/>
      <c r="M30" s="12"/>
      <c r="N30" s="12"/>
      <c r="O30" s="12">
        <f t="shared" si="0"/>
        <v>0</v>
      </c>
      <c r="P30" s="14"/>
      <c r="Q30" s="14"/>
      <c r="R30" s="30"/>
      <c r="S30" s="30"/>
      <c r="T30" s="31"/>
      <c r="U30" s="31"/>
      <c r="V30" s="31"/>
      <c r="W30" s="31"/>
      <c r="X30" s="32">
        <f t="shared" si="1"/>
        <v>0</v>
      </c>
      <c r="Y30" s="1"/>
      <c r="Z30" s="1"/>
      <c r="AA30" s="1"/>
      <c r="AB30" s="1"/>
      <c r="AC30" s="67"/>
      <c r="AD30" s="67"/>
      <c r="AE30" s="67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</row>
    <row r="31" spans="1:55" ht="15" customHeight="1">
      <c r="A31" s="1"/>
      <c r="B31" s="10"/>
      <c r="C31" s="27"/>
      <c r="D31" s="11"/>
      <c r="E31" s="94"/>
      <c r="F31" s="62"/>
      <c r="G31" s="62"/>
      <c r="H31" s="63"/>
      <c r="I31" s="12"/>
      <c r="J31" s="12"/>
      <c r="K31" s="12"/>
      <c r="L31" s="12"/>
      <c r="M31" s="12"/>
      <c r="N31" s="12"/>
      <c r="O31" s="12">
        <f t="shared" si="0"/>
        <v>0</v>
      </c>
      <c r="P31" s="14"/>
      <c r="Q31" s="14"/>
      <c r="R31" s="30"/>
      <c r="S31" s="30"/>
      <c r="T31" s="31"/>
      <c r="U31" s="31"/>
      <c r="V31" s="31"/>
      <c r="W31" s="31"/>
      <c r="X31" s="32">
        <f t="shared" si="1"/>
        <v>0</v>
      </c>
      <c r="Y31" s="1"/>
      <c r="Z31" s="1"/>
      <c r="AA31" s="1"/>
      <c r="AB31" s="1"/>
      <c r="AC31" s="67"/>
      <c r="AD31" s="67"/>
      <c r="AE31" s="67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</row>
    <row r="32" spans="1:55" ht="15" customHeight="1">
      <c r="A32" s="1"/>
      <c r="B32" s="10"/>
      <c r="C32" s="27"/>
      <c r="D32" s="11"/>
      <c r="E32" s="94"/>
      <c r="F32" s="62"/>
      <c r="G32" s="62"/>
      <c r="H32" s="63"/>
      <c r="I32" s="12"/>
      <c r="J32" s="12"/>
      <c r="K32" s="12"/>
      <c r="L32" s="12"/>
      <c r="M32" s="12"/>
      <c r="N32" s="12"/>
      <c r="O32" s="12">
        <f t="shared" si="0"/>
        <v>0</v>
      </c>
      <c r="P32" s="14"/>
      <c r="Q32" s="14"/>
      <c r="R32" s="30"/>
      <c r="S32" s="30"/>
      <c r="T32" s="31"/>
      <c r="U32" s="31"/>
      <c r="V32" s="31"/>
      <c r="W32" s="31"/>
      <c r="X32" s="32">
        <f t="shared" si="1"/>
        <v>0</v>
      </c>
      <c r="Y32" s="1"/>
      <c r="Z32" s="1"/>
      <c r="AA32" s="1"/>
      <c r="AB32" s="1"/>
      <c r="AC32" s="67"/>
      <c r="AD32" s="67"/>
      <c r="AE32" s="67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</row>
    <row r="33" spans="1:55" ht="15" customHeight="1">
      <c r="A33" s="1"/>
      <c r="B33" s="10"/>
      <c r="C33" s="27"/>
      <c r="D33" s="11"/>
      <c r="E33" s="94"/>
      <c r="F33" s="62"/>
      <c r="G33" s="62"/>
      <c r="H33" s="63"/>
      <c r="I33" s="12"/>
      <c r="J33" s="12"/>
      <c r="K33" s="12"/>
      <c r="L33" s="12"/>
      <c r="M33" s="12"/>
      <c r="N33" s="12"/>
      <c r="O33" s="12">
        <f t="shared" si="0"/>
        <v>0</v>
      </c>
      <c r="P33" s="14"/>
      <c r="Q33" s="14"/>
      <c r="R33" s="30"/>
      <c r="S33" s="30"/>
      <c r="T33" s="31"/>
      <c r="U33" s="31"/>
      <c r="V33" s="31"/>
      <c r="W33" s="31"/>
      <c r="X33" s="32">
        <f t="shared" si="1"/>
        <v>0</v>
      </c>
      <c r="Y33" s="1"/>
      <c r="Z33" s="1"/>
      <c r="AA33" s="1"/>
      <c r="AB33" s="1"/>
      <c r="AC33" s="67"/>
      <c r="AD33" s="67"/>
      <c r="AE33" s="67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</row>
    <row r="34" spans="1:55" ht="15" customHeight="1">
      <c r="A34" s="1"/>
      <c r="B34" s="10"/>
      <c r="C34" s="27"/>
      <c r="D34" s="11"/>
      <c r="E34" s="94"/>
      <c r="F34" s="62"/>
      <c r="G34" s="62"/>
      <c r="H34" s="63"/>
      <c r="I34" s="12"/>
      <c r="J34" s="12"/>
      <c r="K34" s="12"/>
      <c r="L34" s="12"/>
      <c r="M34" s="12"/>
      <c r="N34" s="12"/>
      <c r="O34" s="12">
        <f t="shared" si="0"/>
        <v>0</v>
      </c>
      <c r="P34" s="14"/>
      <c r="Q34" s="14"/>
      <c r="R34" s="30"/>
      <c r="S34" s="30"/>
      <c r="T34" s="31"/>
      <c r="U34" s="31"/>
      <c r="V34" s="31"/>
      <c r="W34" s="31"/>
      <c r="X34" s="32">
        <f t="shared" si="1"/>
        <v>0</v>
      </c>
      <c r="Y34" s="1"/>
      <c r="Z34" s="1"/>
      <c r="AA34" s="1"/>
      <c r="AB34" s="1"/>
      <c r="AC34" s="67"/>
      <c r="AD34" s="67"/>
      <c r="AE34" s="67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</row>
    <row r="35" spans="1:55" ht="15" customHeight="1">
      <c r="A35" s="1"/>
      <c r="B35" s="10"/>
      <c r="C35" s="27"/>
      <c r="D35" s="11"/>
      <c r="E35" s="94"/>
      <c r="F35" s="62"/>
      <c r="G35" s="62"/>
      <c r="H35" s="63"/>
      <c r="I35" s="12"/>
      <c r="J35" s="12"/>
      <c r="K35" s="12"/>
      <c r="L35" s="12"/>
      <c r="M35" s="12"/>
      <c r="N35" s="12"/>
      <c r="O35" s="12">
        <f t="shared" si="0"/>
        <v>0</v>
      </c>
      <c r="P35" s="14"/>
      <c r="Q35" s="14"/>
      <c r="R35" s="30"/>
      <c r="S35" s="30"/>
      <c r="T35" s="31"/>
      <c r="U35" s="31"/>
      <c r="V35" s="31"/>
      <c r="W35" s="31"/>
      <c r="X35" s="32">
        <f t="shared" si="1"/>
        <v>0</v>
      </c>
      <c r="Y35" s="1"/>
      <c r="Z35" s="1"/>
      <c r="AA35" s="1"/>
      <c r="AB35" s="1"/>
      <c r="AC35" s="67"/>
      <c r="AD35" s="67"/>
      <c r="AE35" s="67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</row>
    <row r="36" spans="1:55" ht="15" customHeight="1">
      <c r="A36" s="1"/>
      <c r="B36" s="10"/>
      <c r="C36" s="27"/>
      <c r="D36" s="11"/>
      <c r="E36" s="94"/>
      <c r="F36" s="62"/>
      <c r="G36" s="62"/>
      <c r="H36" s="63"/>
      <c r="I36" s="12"/>
      <c r="J36" s="12"/>
      <c r="K36" s="12"/>
      <c r="L36" s="12"/>
      <c r="M36" s="12"/>
      <c r="N36" s="12"/>
      <c r="O36" s="12">
        <f t="shared" si="0"/>
        <v>0</v>
      </c>
      <c r="P36" s="14"/>
      <c r="Q36" s="14"/>
      <c r="R36" s="30"/>
      <c r="S36" s="30"/>
      <c r="T36" s="31"/>
      <c r="U36" s="31"/>
      <c r="V36" s="31"/>
      <c r="W36" s="31"/>
      <c r="X36" s="32">
        <f t="shared" si="1"/>
        <v>0</v>
      </c>
      <c r="Y36" s="1"/>
      <c r="Z36" s="1"/>
      <c r="AA36" s="1"/>
      <c r="AB36" s="1"/>
      <c r="AC36" s="67"/>
      <c r="AD36" s="67"/>
      <c r="AE36" s="67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</row>
    <row r="37" spans="1:55" ht="15" customHeight="1">
      <c r="A37" s="1"/>
      <c r="B37" s="10"/>
      <c r="C37" s="27"/>
      <c r="D37" s="11"/>
      <c r="E37" s="94"/>
      <c r="F37" s="62"/>
      <c r="G37" s="62"/>
      <c r="H37" s="63"/>
      <c r="I37" s="12"/>
      <c r="J37" s="12"/>
      <c r="K37" s="12"/>
      <c r="L37" s="12"/>
      <c r="M37" s="12"/>
      <c r="N37" s="12"/>
      <c r="O37" s="12">
        <f t="shared" si="0"/>
        <v>0</v>
      </c>
      <c r="P37" s="14"/>
      <c r="Q37" s="14"/>
      <c r="R37" s="30"/>
      <c r="S37" s="30"/>
      <c r="T37" s="31"/>
      <c r="U37" s="31"/>
      <c r="V37" s="31"/>
      <c r="W37" s="31"/>
      <c r="X37" s="32">
        <f t="shared" si="1"/>
        <v>0</v>
      </c>
      <c r="Y37" s="1"/>
      <c r="Z37" s="1"/>
      <c r="AA37" s="1"/>
      <c r="AB37" s="1"/>
      <c r="AC37" s="67"/>
      <c r="AD37" s="67"/>
      <c r="AE37" s="67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</row>
    <row r="38" spans="1:55" ht="15" customHeight="1">
      <c r="A38" s="1"/>
      <c r="B38" s="10"/>
      <c r="C38" s="27"/>
      <c r="D38" s="11"/>
      <c r="E38" s="94"/>
      <c r="F38" s="62"/>
      <c r="G38" s="62"/>
      <c r="H38" s="63"/>
      <c r="I38" s="12"/>
      <c r="J38" s="12"/>
      <c r="K38" s="12"/>
      <c r="L38" s="12"/>
      <c r="M38" s="12"/>
      <c r="N38" s="12"/>
      <c r="O38" s="12">
        <f t="shared" si="0"/>
        <v>0</v>
      </c>
      <c r="P38" s="14"/>
      <c r="Q38" s="14"/>
      <c r="R38" s="30"/>
      <c r="S38" s="30"/>
      <c r="T38" s="31"/>
      <c r="U38" s="31"/>
      <c r="V38" s="31"/>
      <c r="W38" s="31"/>
      <c r="X38" s="32">
        <f t="shared" si="1"/>
        <v>0</v>
      </c>
      <c r="Y38" s="1"/>
      <c r="Z38" s="1"/>
      <c r="AA38" s="1"/>
      <c r="AB38" s="1"/>
      <c r="AC38" s="67"/>
      <c r="AD38" s="67"/>
      <c r="AE38" s="67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</row>
    <row r="39" spans="1:55" ht="15" customHeight="1">
      <c r="A39" s="1"/>
      <c r="B39" s="10"/>
      <c r="C39" s="27"/>
      <c r="D39" s="11"/>
      <c r="E39" s="94"/>
      <c r="F39" s="62"/>
      <c r="G39" s="62"/>
      <c r="H39" s="63"/>
      <c r="I39" s="12"/>
      <c r="J39" s="12"/>
      <c r="K39" s="12"/>
      <c r="L39" s="12"/>
      <c r="M39" s="12"/>
      <c r="N39" s="12"/>
      <c r="O39" s="12">
        <f t="shared" si="0"/>
        <v>0</v>
      </c>
      <c r="P39" s="14"/>
      <c r="Q39" s="14"/>
      <c r="R39" s="30"/>
      <c r="S39" s="30"/>
      <c r="T39" s="31"/>
      <c r="U39" s="31"/>
      <c r="V39" s="31"/>
      <c r="W39" s="31"/>
      <c r="X39" s="32">
        <f t="shared" si="1"/>
        <v>0</v>
      </c>
      <c r="Y39" s="1"/>
      <c r="Z39" s="1"/>
      <c r="AA39" s="1"/>
      <c r="AB39" s="1"/>
      <c r="AC39" s="67"/>
      <c r="AD39" s="67"/>
      <c r="AE39" s="67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</row>
    <row r="40" spans="1:55" ht="15" customHeight="1">
      <c r="A40" s="1"/>
      <c r="B40" s="10"/>
      <c r="C40" s="27"/>
      <c r="D40" s="11"/>
      <c r="E40" s="94"/>
      <c r="F40" s="62"/>
      <c r="G40" s="62"/>
      <c r="H40" s="63"/>
      <c r="I40" s="12"/>
      <c r="J40" s="12"/>
      <c r="K40" s="12"/>
      <c r="L40" s="12"/>
      <c r="M40" s="12"/>
      <c r="N40" s="12"/>
      <c r="O40" s="12">
        <f t="shared" si="0"/>
        <v>0</v>
      </c>
      <c r="P40" s="14"/>
      <c r="Q40" s="14"/>
      <c r="R40" s="30"/>
      <c r="S40" s="30"/>
      <c r="T40" s="31"/>
      <c r="U40" s="31"/>
      <c r="V40" s="31"/>
      <c r="W40" s="31"/>
      <c r="X40" s="32">
        <f t="shared" si="1"/>
        <v>0</v>
      </c>
      <c r="Y40" s="1"/>
      <c r="Z40" s="1"/>
      <c r="AA40" s="1"/>
      <c r="AB40" s="1"/>
      <c r="AC40" s="67"/>
      <c r="AD40" s="67"/>
      <c r="AE40" s="67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</row>
    <row r="41" spans="1:55" ht="15" customHeight="1">
      <c r="A41" s="1"/>
      <c r="B41" s="10"/>
      <c r="C41" s="27"/>
      <c r="D41" s="11"/>
      <c r="E41" s="94"/>
      <c r="F41" s="62"/>
      <c r="G41" s="62"/>
      <c r="H41" s="63"/>
      <c r="I41" s="12"/>
      <c r="J41" s="12"/>
      <c r="K41" s="12"/>
      <c r="L41" s="12"/>
      <c r="M41" s="12"/>
      <c r="N41" s="12"/>
      <c r="O41" s="12">
        <f t="shared" si="0"/>
        <v>0</v>
      </c>
      <c r="P41" s="14"/>
      <c r="Q41" s="14"/>
      <c r="R41" s="30"/>
      <c r="S41" s="30"/>
      <c r="T41" s="31"/>
      <c r="U41" s="31"/>
      <c r="V41" s="31"/>
      <c r="W41" s="31"/>
      <c r="X41" s="32">
        <f t="shared" si="1"/>
        <v>0</v>
      </c>
      <c r="Y41" s="1"/>
      <c r="Z41" s="1"/>
      <c r="AA41" s="1"/>
      <c r="AB41" s="1"/>
      <c r="AC41" s="67"/>
      <c r="AD41" s="67"/>
      <c r="AE41" s="67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</row>
    <row r="42" spans="1:55" ht="15" customHeight="1">
      <c r="A42" s="1"/>
      <c r="B42" s="10"/>
      <c r="C42" s="27"/>
      <c r="D42" s="11"/>
      <c r="E42" s="94"/>
      <c r="F42" s="62"/>
      <c r="G42" s="62"/>
      <c r="H42" s="63"/>
      <c r="I42" s="12"/>
      <c r="J42" s="12"/>
      <c r="K42" s="12"/>
      <c r="L42" s="12"/>
      <c r="M42" s="12"/>
      <c r="N42" s="12"/>
      <c r="O42" s="12">
        <f t="shared" si="0"/>
        <v>0</v>
      </c>
      <c r="P42" s="14"/>
      <c r="Q42" s="14"/>
      <c r="R42" s="30"/>
      <c r="S42" s="30"/>
      <c r="T42" s="31"/>
      <c r="U42" s="31"/>
      <c r="V42" s="31"/>
      <c r="W42" s="31"/>
      <c r="X42" s="32">
        <f t="shared" si="1"/>
        <v>0</v>
      </c>
      <c r="Y42" s="1"/>
      <c r="Z42" s="1"/>
      <c r="AA42" s="1"/>
      <c r="AB42" s="1"/>
      <c r="AC42" s="67"/>
      <c r="AD42" s="67"/>
      <c r="AE42" s="67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</row>
    <row r="43" spans="1:55" ht="15" customHeight="1">
      <c r="A43" s="1"/>
      <c r="B43" s="10"/>
      <c r="C43" s="27"/>
      <c r="D43" s="11"/>
      <c r="E43" s="94"/>
      <c r="F43" s="62"/>
      <c r="G43" s="62"/>
      <c r="H43" s="63"/>
      <c r="I43" s="12"/>
      <c r="J43" s="12"/>
      <c r="K43" s="12"/>
      <c r="L43" s="12"/>
      <c r="M43" s="12"/>
      <c r="N43" s="12"/>
      <c r="O43" s="12">
        <f t="shared" si="0"/>
        <v>0</v>
      </c>
      <c r="P43" s="14"/>
      <c r="Q43" s="14"/>
      <c r="R43" s="30"/>
      <c r="S43" s="30"/>
      <c r="T43" s="31"/>
      <c r="U43" s="31"/>
      <c r="V43" s="31"/>
      <c r="W43" s="31"/>
      <c r="X43" s="32">
        <f t="shared" si="1"/>
        <v>0</v>
      </c>
      <c r="Y43" s="1"/>
      <c r="Z43" s="1"/>
      <c r="AA43" s="1"/>
      <c r="AB43" s="1"/>
      <c r="AC43" s="67"/>
      <c r="AD43" s="67"/>
      <c r="AE43" s="67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</row>
    <row r="44" spans="1:55" ht="15" customHeight="1">
      <c r="A44" s="1"/>
      <c r="B44" s="10"/>
      <c r="C44" s="27"/>
      <c r="D44" s="11"/>
      <c r="E44" s="94"/>
      <c r="F44" s="62"/>
      <c r="G44" s="62"/>
      <c r="H44" s="63"/>
      <c r="I44" s="12"/>
      <c r="J44" s="12"/>
      <c r="K44" s="12"/>
      <c r="L44" s="12"/>
      <c r="M44" s="12"/>
      <c r="N44" s="12"/>
      <c r="O44" s="12">
        <f t="shared" si="0"/>
        <v>0</v>
      </c>
      <c r="P44" s="14"/>
      <c r="Q44" s="14"/>
      <c r="R44" s="33"/>
      <c r="S44" s="33"/>
      <c r="T44" s="33"/>
      <c r="U44" s="34"/>
      <c r="V44" s="33"/>
      <c r="W44" s="33"/>
      <c r="X44" s="32">
        <f t="shared" si="1"/>
        <v>0</v>
      </c>
      <c r="Y44" s="1"/>
      <c r="Z44" s="1"/>
      <c r="AA44" s="1"/>
      <c r="AB44" s="1"/>
      <c r="AC44" s="67"/>
      <c r="AD44" s="67"/>
      <c r="AE44" s="67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</row>
    <row r="45" spans="1:55" ht="15" customHeight="1">
      <c r="A45" s="1"/>
      <c r="B45" s="10"/>
      <c r="C45" s="27"/>
      <c r="D45" s="11"/>
      <c r="E45" s="94"/>
      <c r="F45" s="62"/>
      <c r="G45" s="62"/>
      <c r="H45" s="63"/>
      <c r="I45" s="12"/>
      <c r="J45" s="12"/>
      <c r="K45" s="12"/>
      <c r="L45" s="12"/>
      <c r="M45" s="12"/>
      <c r="N45" s="12"/>
      <c r="O45" s="12">
        <f t="shared" si="0"/>
        <v>0</v>
      </c>
      <c r="P45" s="14"/>
      <c r="Q45" s="14"/>
      <c r="R45" s="33"/>
      <c r="S45" s="33"/>
      <c r="T45" s="33"/>
      <c r="U45" s="34"/>
      <c r="V45" s="33"/>
      <c r="W45" s="33"/>
      <c r="X45" s="32">
        <f t="shared" si="1"/>
        <v>0</v>
      </c>
      <c r="Y45" s="1"/>
      <c r="Z45" s="1"/>
      <c r="AA45" s="1"/>
      <c r="AB45" s="1"/>
      <c r="AC45" s="67"/>
      <c r="AD45" s="67"/>
      <c r="AE45" s="67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</row>
    <row r="46" spans="1:55" ht="21" hidden="1" customHeight="1">
      <c r="A46" s="1"/>
      <c r="B46" s="10"/>
      <c r="C46" s="35"/>
      <c r="D46" s="11"/>
      <c r="E46" s="95"/>
      <c r="F46" s="62"/>
      <c r="G46" s="63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36"/>
      <c r="V46" s="11"/>
      <c r="W46" s="11"/>
      <c r="X46" s="37">
        <f t="shared" ref="X46:X71" si="2">SUM(X45)</f>
        <v>0</v>
      </c>
      <c r="Y46" s="38">
        <f>X46*V46</f>
        <v>0</v>
      </c>
      <c r="Z46" s="1"/>
      <c r="AA46" s="1"/>
      <c r="AB46" s="1"/>
      <c r="AC46" s="67"/>
      <c r="AD46" s="67"/>
      <c r="AE46" s="67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</row>
    <row r="47" spans="1:55" ht="14.25" hidden="1" customHeight="1">
      <c r="A47" s="4"/>
      <c r="B47" s="96" t="s">
        <v>40</v>
      </c>
      <c r="C47" s="62"/>
      <c r="D47" s="62"/>
      <c r="E47" s="62"/>
      <c r="F47" s="62"/>
      <c r="G47" s="62"/>
      <c r="H47" s="62"/>
      <c r="I47" s="62"/>
      <c r="J47" s="62"/>
      <c r="K47" s="62"/>
      <c r="L47" s="62"/>
      <c r="M47" s="62"/>
      <c r="N47" s="62"/>
      <c r="O47" s="62"/>
      <c r="P47" s="62"/>
      <c r="Q47" s="62"/>
      <c r="R47" s="62"/>
      <c r="S47" s="62"/>
      <c r="T47" s="62"/>
      <c r="U47" s="62"/>
      <c r="V47" s="63"/>
      <c r="W47" s="39"/>
      <c r="X47" s="37">
        <f t="shared" si="2"/>
        <v>0</v>
      </c>
      <c r="Y47" s="40">
        <f>SUM(Y44:Y46)</f>
        <v>0</v>
      </c>
      <c r="Z47" s="1"/>
      <c r="AA47" s="1"/>
      <c r="AB47" s="1"/>
      <c r="AC47" s="67"/>
      <c r="AD47" s="67"/>
      <c r="AE47" s="67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</row>
    <row r="48" spans="1:55" ht="14.25" hidden="1" customHeight="1">
      <c r="A48" s="1"/>
      <c r="B48" s="41"/>
      <c r="C48" s="42">
        <f>+C47+1</f>
        <v>1</v>
      </c>
      <c r="D48" s="43"/>
      <c r="E48" s="44">
        <f>+E47+1</f>
        <v>1</v>
      </c>
      <c r="F48" s="44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5"/>
      <c r="U48" s="45"/>
      <c r="V48" s="45">
        <f t="shared" ref="V48:V69" si="3">+V47+1</f>
        <v>1</v>
      </c>
      <c r="W48" s="45"/>
      <c r="X48" s="37">
        <f t="shared" si="2"/>
        <v>0</v>
      </c>
      <c r="Y48" s="1"/>
      <c r="Z48" s="1"/>
      <c r="AA48" s="1"/>
      <c r="AB48" s="1"/>
      <c r="AC48" s="67"/>
      <c r="AD48" s="67"/>
      <c r="AE48" s="67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</row>
    <row r="49" spans="1:55" ht="14.25" hidden="1" customHeight="1">
      <c r="A49" s="1"/>
      <c r="B49" s="41"/>
      <c r="C49" s="42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5"/>
      <c r="U49" s="45"/>
      <c r="V49" s="45">
        <f t="shared" si="3"/>
        <v>2</v>
      </c>
      <c r="W49" s="45"/>
      <c r="X49" s="37">
        <f t="shared" si="2"/>
        <v>0</v>
      </c>
      <c r="Y49" s="1"/>
      <c r="Z49" s="1"/>
      <c r="AA49" s="1"/>
      <c r="AB49" s="1"/>
      <c r="AC49" s="67"/>
      <c r="AD49" s="67"/>
      <c r="AE49" s="67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</row>
    <row r="50" spans="1:55" ht="14.25" hidden="1" customHeight="1">
      <c r="A50" s="1"/>
      <c r="B50" s="41"/>
      <c r="C50" s="42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>
        <f t="shared" si="3"/>
        <v>3</v>
      </c>
      <c r="W50" s="45"/>
      <c r="X50" s="37">
        <f t="shared" si="2"/>
        <v>0</v>
      </c>
      <c r="Y50" s="1"/>
      <c r="Z50" s="1"/>
      <c r="AA50" s="1"/>
      <c r="AB50" s="1"/>
      <c r="AC50" s="67"/>
      <c r="AD50" s="67"/>
      <c r="AE50" s="67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</row>
    <row r="51" spans="1:55" ht="14.25" hidden="1" customHeight="1">
      <c r="A51" s="1"/>
      <c r="B51" s="41"/>
      <c r="C51" s="42"/>
      <c r="D51" s="45"/>
      <c r="E51" s="46">
        <v>1</v>
      </c>
      <c r="F51" s="46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>
        <f t="shared" si="3"/>
        <v>4</v>
      </c>
      <c r="W51" s="45"/>
      <c r="X51" s="37">
        <f t="shared" si="2"/>
        <v>0</v>
      </c>
      <c r="Y51" s="1"/>
      <c r="Z51" s="1"/>
      <c r="AA51" s="1"/>
      <c r="AB51" s="1"/>
      <c r="AC51" s="67"/>
      <c r="AD51" s="67"/>
      <c r="AE51" s="67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</row>
    <row r="52" spans="1:55" ht="14.25" hidden="1" customHeight="1">
      <c r="A52" s="1"/>
      <c r="B52" s="41"/>
      <c r="C52" s="45"/>
      <c r="D52" s="45"/>
      <c r="E52" s="46">
        <v>2</v>
      </c>
      <c r="F52" s="46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>
        <f t="shared" si="3"/>
        <v>5</v>
      </c>
      <c r="W52" s="45"/>
      <c r="X52" s="37">
        <f t="shared" si="2"/>
        <v>0</v>
      </c>
      <c r="Y52" s="1"/>
      <c r="Z52" s="1"/>
      <c r="AA52" s="1"/>
      <c r="AB52" s="1"/>
      <c r="AC52" s="67"/>
      <c r="AD52" s="67"/>
      <c r="AE52" s="67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</row>
    <row r="53" spans="1:55" ht="14.25" hidden="1" customHeight="1">
      <c r="A53" s="1"/>
      <c r="B53" s="41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>
        <f t="shared" si="3"/>
        <v>6</v>
      </c>
      <c r="W53" s="45"/>
      <c r="X53" s="37">
        <f t="shared" si="2"/>
        <v>0</v>
      </c>
      <c r="Y53" s="1"/>
      <c r="Z53" s="1"/>
      <c r="AA53" s="1"/>
      <c r="AB53" s="1"/>
      <c r="AC53" s="67"/>
      <c r="AD53" s="67"/>
      <c r="AE53" s="67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</row>
    <row r="54" spans="1:55" ht="14.25" hidden="1" customHeight="1">
      <c r="A54" s="1"/>
      <c r="B54" s="41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>
        <f t="shared" si="3"/>
        <v>7</v>
      </c>
      <c r="W54" s="45"/>
      <c r="X54" s="37">
        <f t="shared" si="2"/>
        <v>0</v>
      </c>
      <c r="Y54" s="1"/>
      <c r="Z54" s="1"/>
      <c r="AA54" s="1"/>
      <c r="AB54" s="1"/>
      <c r="AC54" s="67"/>
      <c r="AD54" s="67"/>
      <c r="AE54" s="67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</row>
    <row r="55" spans="1:55" ht="14.25" hidden="1" customHeight="1">
      <c r="A55" s="1"/>
      <c r="B55" s="41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>
        <f t="shared" si="3"/>
        <v>8</v>
      </c>
      <c r="W55" s="45"/>
      <c r="X55" s="37">
        <f t="shared" si="2"/>
        <v>0</v>
      </c>
      <c r="Y55" s="1"/>
      <c r="Z55" s="1"/>
      <c r="AA55" s="1"/>
      <c r="AB55" s="1"/>
      <c r="AC55" s="67"/>
      <c r="AD55" s="67"/>
      <c r="AE55" s="67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</row>
    <row r="56" spans="1:55" ht="14.25" hidden="1" customHeight="1">
      <c r="A56" s="1"/>
      <c r="B56" s="41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>
        <f t="shared" si="3"/>
        <v>9</v>
      </c>
      <c r="W56" s="45"/>
      <c r="X56" s="37">
        <f t="shared" si="2"/>
        <v>0</v>
      </c>
      <c r="Y56" s="1"/>
      <c r="Z56" s="1"/>
      <c r="AA56" s="1"/>
      <c r="AB56" s="1"/>
      <c r="AC56" s="67"/>
      <c r="AD56" s="67"/>
      <c r="AE56" s="67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</row>
    <row r="57" spans="1:55" ht="14.25" hidden="1" customHeight="1">
      <c r="A57" s="1"/>
      <c r="B57" s="41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>
        <f t="shared" si="3"/>
        <v>10</v>
      </c>
      <c r="W57" s="45"/>
      <c r="X57" s="37">
        <f t="shared" si="2"/>
        <v>0</v>
      </c>
      <c r="Y57" s="1"/>
      <c r="Z57" s="1"/>
      <c r="AA57" s="1"/>
      <c r="AB57" s="1"/>
      <c r="AC57" s="67"/>
      <c r="AD57" s="67"/>
      <c r="AE57" s="67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</row>
    <row r="58" spans="1:55" ht="14.25" hidden="1" customHeight="1">
      <c r="A58" s="1"/>
      <c r="B58" s="41"/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45"/>
      <c r="U58" s="45"/>
      <c r="V58" s="45">
        <f t="shared" si="3"/>
        <v>11</v>
      </c>
      <c r="W58" s="45"/>
      <c r="X58" s="37">
        <f t="shared" si="2"/>
        <v>0</v>
      </c>
      <c r="Y58" s="1"/>
      <c r="Z58" s="1"/>
      <c r="AA58" s="1"/>
      <c r="AB58" s="1"/>
      <c r="AC58" s="67"/>
      <c r="AD58" s="67"/>
      <c r="AE58" s="67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</row>
    <row r="59" spans="1:55" ht="14.25" hidden="1" customHeight="1">
      <c r="A59" s="1"/>
      <c r="B59" s="41"/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45"/>
      <c r="U59" s="45"/>
      <c r="V59" s="45">
        <f t="shared" si="3"/>
        <v>12</v>
      </c>
      <c r="W59" s="45"/>
      <c r="X59" s="37">
        <f t="shared" si="2"/>
        <v>0</v>
      </c>
      <c r="Y59" s="1"/>
      <c r="Z59" s="1"/>
      <c r="AA59" s="1"/>
      <c r="AB59" s="1"/>
      <c r="AC59" s="67"/>
      <c r="AD59" s="67"/>
      <c r="AE59" s="67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</row>
    <row r="60" spans="1:55" ht="14.25" hidden="1" customHeight="1">
      <c r="A60" s="1"/>
      <c r="B60" s="41"/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45"/>
      <c r="U60" s="45"/>
      <c r="V60" s="45">
        <f t="shared" si="3"/>
        <v>13</v>
      </c>
      <c r="W60" s="45"/>
      <c r="X60" s="37">
        <f t="shared" si="2"/>
        <v>0</v>
      </c>
      <c r="Y60" s="1"/>
      <c r="Z60" s="1"/>
      <c r="AA60" s="1"/>
      <c r="AB60" s="1"/>
      <c r="AC60" s="67"/>
      <c r="AD60" s="67"/>
      <c r="AE60" s="67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</row>
    <row r="61" spans="1:55" ht="14.25" hidden="1" customHeight="1">
      <c r="A61" s="1"/>
      <c r="B61" s="41"/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45"/>
      <c r="U61" s="45"/>
      <c r="V61" s="45">
        <f t="shared" si="3"/>
        <v>14</v>
      </c>
      <c r="W61" s="45"/>
      <c r="X61" s="37">
        <f t="shared" si="2"/>
        <v>0</v>
      </c>
      <c r="Y61" s="1"/>
      <c r="Z61" s="1"/>
      <c r="AA61" s="1"/>
      <c r="AB61" s="1"/>
      <c r="AC61" s="67"/>
      <c r="AD61" s="67"/>
      <c r="AE61" s="67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</row>
    <row r="62" spans="1:55" ht="14.25" hidden="1" customHeight="1">
      <c r="A62" s="1"/>
      <c r="B62" s="41"/>
      <c r="C62" s="45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45"/>
      <c r="U62" s="45"/>
      <c r="V62" s="45">
        <f t="shared" si="3"/>
        <v>15</v>
      </c>
      <c r="W62" s="45"/>
      <c r="X62" s="37">
        <f t="shared" si="2"/>
        <v>0</v>
      </c>
      <c r="Y62" s="1"/>
      <c r="Z62" s="1"/>
      <c r="AA62" s="1"/>
      <c r="AB62" s="1"/>
      <c r="AC62" s="67"/>
      <c r="AD62" s="67"/>
      <c r="AE62" s="67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</row>
    <row r="63" spans="1:55" ht="14.25" hidden="1" customHeight="1">
      <c r="A63" s="1"/>
      <c r="B63" s="41"/>
      <c r="C63" s="45"/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5"/>
      <c r="O63" s="45"/>
      <c r="P63" s="45"/>
      <c r="Q63" s="45"/>
      <c r="R63" s="45"/>
      <c r="S63" s="45"/>
      <c r="T63" s="45"/>
      <c r="U63" s="45"/>
      <c r="V63" s="45">
        <f t="shared" si="3"/>
        <v>16</v>
      </c>
      <c r="W63" s="45"/>
      <c r="X63" s="37">
        <f t="shared" si="2"/>
        <v>0</v>
      </c>
      <c r="Y63" s="1"/>
      <c r="Z63" s="1"/>
      <c r="AA63" s="1"/>
      <c r="AB63" s="1"/>
      <c r="AC63" s="67"/>
      <c r="AD63" s="67"/>
      <c r="AE63" s="67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</row>
    <row r="64" spans="1:55" ht="14.25" hidden="1" customHeight="1">
      <c r="A64" s="1"/>
      <c r="B64" s="41"/>
      <c r="C64" s="45"/>
      <c r="D64" s="45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5">
        <f t="shared" si="3"/>
        <v>17</v>
      </c>
      <c r="W64" s="45"/>
      <c r="X64" s="37">
        <f t="shared" si="2"/>
        <v>0</v>
      </c>
      <c r="Y64" s="1"/>
      <c r="Z64" s="1"/>
      <c r="AA64" s="1"/>
      <c r="AB64" s="1"/>
      <c r="AC64" s="67"/>
      <c r="AD64" s="67"/>
      <c r="AE64" s="67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</row>
    <row r="65" spans="1:55" ht="14.25" hidden="1" customHeight="1">
      <c r="A65" s="1"/>
      <c r="B65" s="41"/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45"/>
      <c r="T65" s="45"/>
      <c r="U65" s="45"/>
      <c r="V65" s="45">
        <f t="shared" si="3"/>
        <v>18</v>
      </c>
      <c r="W65" s="45"/>
      <c r="X65" s="37">
        <f t="shared" si="2"/>
        <v>0</v>
      </c>
      <c r="Y65" s="1"/>
      <c r="Z65" s="1"/>
      <c r="AA65" s="1"/>
      <c r="AB65" s="1"/>
      <c r="AC65" s="67"/>
      <c r="AD65" s="67"/>
      <c r="AE65" s="67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</row>
    <row r="66" spans="1:55" ht="14.25" hidden="1" customHeight="1">
      <c r="A66" s="1"/>
      <c r="B66" s="41"/>
      <c r="C66" s="45"/>
      <c r="D66" s="45"/>
      <c r="E66" s="45"/>
      <c r="F66" s="45"/>
      <c r="G66" s="45"/>
      <c r="H66" s="45"/>
      <c r="I66" s="45"/>
      <c r="J66" s="45"/>
      <c r="K66" s="45"/>
      <c r="L66" s="45"/>
      <c r="M66" s="45"/>
      <c r="N66" s="45"/>
      <c r="O66" s="45"/>
      <c r="P66" s="45"/>
      <c r="Q66" s="45"/>
      <c r="R66" s="45"/>
      <c r="S66" s="45"/>
      <c r="T66" s="45"/>
      <c r="U66" s="45"/>
      <c r="V66" s="45">
        <f t="shared" si="3"/>
        <v>19</v>
      </c>
      <c r="W66" s="45"/>
      <c r="X66" s="37">
        <f t="shared" si="2"/>
        <v>0</v>
      </c>
      <c r="Y66" s="1"/>
      <c r="Z66" s="1"/>
      <c r="AA66" s="1"/>
      <c r="AB66" s="1"/>
      <c r="AC66" s="67"/>
      <c r="AD66" s="67"/>
      <c r="AE66" s="67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</row>
    <row r="67" spans="1:55" ht="14.25" hidden="1" customHeight="1">
      <c r="A67" s="1"/>
      <c r="B67" s="41"/>
      <c r="C67" s="45"/>
      <c r="D67" s="45"/>
      <c r="E67" s="45"/>
      <c r="F67" s="45"/>
      <c r="G67" s="45"/>
      <c r="H67" s="45"/>
      <c r="I67" s="45"/>
      <c r="J67" s="45"/>
      <c r="K67" s="45"/>
      <c r="L67" s="45"/>
      <c r="M67" s="45"/>
      <c r="N67" s="45"/>
      <c r="O67" s="45"/>
      <c r="P67" s="45"/>
      <c r="Q67" s="45"/>
      <c r="R67" s="45"/>
      <c r="S67" s="45"/>
      <c r="T67" s="45"/>
      <c r="U67" s="45"/>
      <c r="V67" s="45">
        <f t="shared" si="3"/>
        <v>20</v>
      </c>
      <c r="W67" s="45"/>
      <c r="X67" s="37">
        <f t="shared" si="2"/>
        <v>0</v>
      </c>
      <c r="Y67" s="1"/>
      <c r="Z67" s="1"/>
      <c r="AA67" s="1"/>
      <c r="AB67" s="1"/>
      <c r="AC67" s="67"/>
      <c r="AD67" s="67"/>
      <c r="AE67" s="67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</row>
    <row r="68" spans="1:55" ht="14.25" hidden="1" customHeight="1">
      <c r="A68" s="1"/>
      <c r="B68" s="41"/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5"/>
      <c r="O68" s="45"/>
      <c r="P68" s="45"/>
      <c r="Q68" s="45"/>
      <c r="R68" s="45"/>
      <c r="S68" s="45"/>
      <c r="T68" s="45"/>
      <c r="U68" s="45"/>
      <c r="V68" s="45">
        <f t="shared" si="3"/>
        <v>21</v>
      </c>
      <c r="W68" s="45"/>
      <c r="X68" s="37">
        <f t="shared" si="2"/>
        <v>0</v>
      </c>
      <c r="Y68" s="1"/>
      <c r="Z68" s="1"/>
      <c r="AA68" s="1"/>
      <c r="AB68" s="1"/>
      <c r="AC68" s="67"/>
      <c r="AD68" s="67"/>
      <c r="AE68" s="67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</row>
    <row r="69" spans="1:55" ht="14.25" hidden="1" customHeight="1">
      <c r="A69" s="1"/>
      <c r="B69" s="41"/>
      <c r="C69" s="45"/>
      <c r="D69" s="45"/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45"/>
      <c r="P69" s="45"/>
      <c r="Q69" s="45"/>
      <c r="R69" s="45"/>
      <c r="S69" s="45"/>
      <c r="T69" s="45"/>
      <c r="U69" s="45"/>
      <c r="V69" s="45">
        <f t="shared" si="3"/>
        <v>22</v>
      </c>
      <c r="W69" s="45"/>
      <c r="X69" s="37">
        <f t="shared" si="2"/>
        <v>0</v>
      </c>
      <c r="Y69" s="1"/>
      <c r="Z69" s="1"/>
      <c r="AA69" s="1"/>
      <c r="AB69" s="1"/>
      <c r="AC69" s="67"/>
      <c r="AD69" s="67"/>
      <c r="AE69" s="67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</row>
    <row r="70" spans="1:55" ht="14.25" hidden="1" customHeight="1">
      <c r="A70" s="1"/>
      <c r="B70" s="41"/>
      <c r="C70" s="45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5"/>
      <c r="T70" s="45"/>
      <c r="U70" s="45"/>
      <c r="V70" s="45"/>
      <c r="W70" s="45"/>
      <c r="X70" s="37">
        <f t="shared" si="2"/>
        <v>0</v>
      </c>
      <c r="Y70" s="1"/>
      <c r="Z70" s="1"/>
      <c r="AA70" s="1"/>
      <c r="AB70" s="1"/>
      <c r="AC70" s="67"/>
      <c r="AD70" s="67"/>
      <c r="AE70" s="67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</row>
    <row r="71" spans="1:55" ht="14.25" hidden="1" customHeight="1">
      <c r="A71" s="1"/>
      <c r="B71" s="41"/>
      <c r="C71" s="45"/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5"/>
      <c r="O71" s="45"/>
      <c r="P71" s="45"/>
      <c r="Q71" s="45"/>
      <c r="R71" s="45"/>
      <c r="S71" s="45"/>
      <c r="T71" s="45"/>
      <c r="U71" s="45"/>
      <c r="V71" s="45"/>
      <c r="W71" s="45"/>
      <c r="X71" s="37">
        <f t="shared" si="2"/>
        <v>0</v>
      </c>
      <c r="Y71" s="1"/>
      <c r="Z71" s="1"/>
      <c r="AA71" s="1"/>
      <c r="AB71" s="1"/>
      <c r="AC71" s="67"/>
      <c r="AD71" s="67"/>
      <c r="AE71" s="67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</row>
    <row r="72" spans="1:55" ht="22.5" customHeight="1">
      <c r="A72" s="4"/>
      <c r="B72" s="97" t="s">
        <v>40</v>
      </c>
      <c r="C72" s="98"/>
      <c r="D72" s="98"/>
      <c r="E72" s="98"/>
      <c r="F72" s="98"/>
      <c r="G72" s="98"/>
      <c r="H72" s="98"/>
      <c r="I72" s="98"/>
      <c r="J72" s="98"/>
      <c r="K72" s="98"/>
      <c r="L72" s="98"/>
      <c r="M72" s="98"/>
      <c r="N72" s="98"/>
      <c r="O72" s="98"/>
      <c r="P72" s="98"/>
      <c r="Q72" s="98"/>
      <c r="R72" s="98"/>
      <c r="S72" s="98"/>
      <c r="T72" s="98"/>
      <c r="U72" s="98"/>
      <c r="V72" s="98"/>
      <c r="W72" s="99"/>
      <c r="X72" s="47">
        <f>SUM(X26:X71)</f>
        <v>0</v>
      </c>
      <c r="Y72" s="1"/>
      <c r="Z72" s="1"/>
      <c r="AA72" s="1"/>
      <c r="AB72" s="1"/>
      <c r="AC72" s="67"/>
      <c r="AD72" s="67"/>
      <c r="AE72" s="67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</row>
    <row r="73" spans="1:55" ht="22.5" customHeight="1">
      <c r="A73" s="4"/>
      <c r="B73" s="92" t="s">
        <v>41</v>
      </c>
      <c r="C73" s="67"/>
      <c r="D73" s="67"/>
      <c r="E73" s="67"/>
      <c r="F73" s="67"/>
      <c r="G73" s="67"/>
      <c r="H73" s="67"/>
      <c r="I73" s="67"/>
      <c r="J73" s="67"/>
      <c r="K73" s="67"/>
      <c r="L73" s="67"/>
      <c r="M73" s="67"/>
      <c r="N73" s="67"/>
      <c r="O73" s="67"/>
      <c r="P73" s="67"/>
      <c r="Q73" s="67"/>
      <c r="R73" s="67"/>
      <c r="S73" s="68"/>
      <c r="T73" s="115">
        <v>2.11</v>
      </c>
      <c r="U73" s="70"/>
      <c r="V73" s="116">
        <v>3.11</v>
      </c>
      <c r="W73" s="70"/>
      <c r="X73" s="48"/>
      <c r="Y73" s="1"/>
      <c r="Z73" s="1"/>
      <c r="AA73" s="1"/>
      <c r="AB73" s="1"/>
      <c r="AC73" s="67"/>
      <c r="AD73" s="67"/>
      <c r="AE73" s="67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</row>
    <row r="74" spans="1:55" ht="22.5" customHeight="1">
      <c r="A74" s="4"/>
      <c r="B74" s="92" t="s">
        <v>42</v>
      </c>
      <c r="C74" s="67"/>
      <c r="D74" s="67"/>
      <c r="E74" s="67"/>
      <c r="F74" s="67"/>
      <c r="G74" s="67"/>
      <c r="H74" s="67"/>
      <c r="I74" s="67"/>
      <c r="J74" s="67"/>
      <c r="K74" s="67"/>
      <c r="L74" s="67"/>
      <c r="M74" s="67"/>
      <c r="N74" s="67"/>
      <c r="O74" s="67"/>
      <c r="P74" s="67"/>
      <c r="Q74" s="67"/>
      <c r="R74" s="67"/>
      <c r="S74" s="68"/>
      <c r="T74" s="102"/>
      <c r="U74" s="63"/>
      <c r="V74" s="103"/>
      <c r="W74" s="63"/>
      <c r="X74" s="49"/>
      <c r="Y74" s="1"/>
      <c r="Z74" s="1"/>
      <c r="AA74" s="1"/>
      <c r="AB74" s="1"/>
      <c r="AC74" s="67"/>
      <c r="AD74" s="67"/>
      <c r="AE74" s="67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</row>
    <row r="75" spans="1:55" ht="24.75" customHeight="1">
      <c r="A75" s="4"/>
      <c r="B75" s="93"/>
      <c r="C75" s="69"/>
      <c r="D75" s="69"/>
      <c r="E75" s="69"/>
      <c r="F75" s="69"/>
      <c r="G75" s="69"/>
      <c r="H75" s="69"/>
      <c r="I75" s="69"/>
      <c r="J75" s="69"/>
      <c r="K75" s="69"/>
      <c r="L75" s="69"/>
      <c r="M75" s="69"/>
      <c r="N75" s="69"/>
      <c r="O75" s="69"/>
      <c r="P75" s="69"/>
      <c r="Q75" s="69"/>
      <c r="R75" s="69"/>
      <c r="S75" s="70"/>
      <c r="T75" s="91">
        <f>SUM(T74*25)</f>
        <v>0</v>
      </c>
      <c r="U75" s="63"/>
      <c r="V75" s="91">
        <f>SUM(V74*25)</f>
        <v>0</v>
      </c>
      <c r="W75" s="63"/>
      <c r="X75" s="50">
        <f>SUM(T75,V75)</f>
        <v>0</v>
      </c>
      <c r="Y75" s="1"/>
      <c r="Z75" s="1"/>
      <c r="AA75" s="1"/>
      <c r="AB75" s="1"/>
      <c r="AC75" s="67"/>
      <c r="AD75" s="67"/>
      <c r="AE75" s="67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</row>
    <row r="76" spans="1:55" ht="15.75" customHeight="1">
      <c r="A76" s="4"/>
      <c r="B76" s="104" t="s">
        <v>43</v>
      </c>
      <c r="C76" s="98"/>
      <c r="D76" s="98"/>
      <c r="E76" s="98"/>
      <c r="F76" s="98"/>
      <c r="G76" s="98"/>
      <c r="H76" s="98"/>
      <c r="I76" s="98"/>
      <c r="J76" s="98"/>
      <c r="K76" s="98"/>
      <c r="L76" s="98"/>
      <c r="M76" s="98"/>
      <c r="N76" s="98"/>
      <c r="O76" s="98"/>
      <c r="P76" s="98"/>
      <c r="Q76" s="98"/>
      <c r="R76" s="98"/>
      <c r="S76" s="98"/>
      <c r="T76" s="105"/>
      <c r="U76" s="98"/>
      <c r="V76" s="51"/>
      <c r="W76" s="52"/>
      <c r="X76" s="53">
        <f>SUM(X26,X75)</f>
        <v>0</v>
      </c>
      <c r="Y76" s="7"/>
      <c r="Z76" s="1"/>
      <c r="AA76" s="1"/>
      <c r="AB76" s="1"/>
      <c r="AC76" s="67"/>
      <c r="AD76" s="67"/>
      <c r="AE76" s="67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</row>
    <row r="77" spans="1:55" ht="15.75" customHeight="1">
      <c r="A77" s="1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1"/>
      <c r="Z77" s="1"/>
      <c r="AA77" s="1"/>
      <c r="AB77" s="1"/>
      <c r="AC77" s="67"/>
      <c r="AD77" s="67"/>
      <c r="AE77" s="67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</row>
    <row r="78" spans="1:55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67"/>
      <c r="AD78" s="67"/>
      <c r="AE78" s="67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</row>
    <row r="79" spans="1:55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67"/>
      <c r="AD79" s="67"/>
      <c r="AE79" s="67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</row>
    <row r="80" spans="1:55" ht="15.75" customHeight="1">
      <c r="A80" s="1"/>
      <c r="B80" s="1"/>
      <c r="C80" s="1"/>
      <c r="D80" s="106" t="s">
        <v>44</v>
      </c>
      <c r="E80" s="107"/>
      <c r="F80" s="107"/>
      <c r="G80" s="107"/>
      <c r="H80" s="107"/>
      <c r="I80" s="107"/>
      <c r="J80" s="107"/>
      <c r="K80" s="107"/>
      <c r="L80" s="107"/>
      <c r="M80" s="107"/>
      <c r="N80" s="107"/>
      <c r="O80" s="107"/>
      <c r="P80" s="107"/>
      <c r="Q80" s="107"/>
      <c r="R80" s="107"/>
      <c r="S80" s="107"/>
      <c r="T80" s="107"/>
      <c r="U80" s="107"/>
      <c r="V80" s="107"/>
      <c r="W80" s="107"/>
      <c r="X80" s="108"/>
      <c r="Y80" s="1"/>
      <c r="Z80" s="1"/>
      <c r="AA80" s="1"/>
      <c r="AB80" s="1"/>
      <c r="AC80" s="67"/>
      <c r="AD80" s="67"/>
      <c r="AE80" s="67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</row>
    <row r="81" spans="1:55" ht="15.75" customHeight="1">
      <c r="A81" s="1"/>
      <c r="B81" s="1"/>
      <c r="C81" s="1"/>
      <c r="D81" s="109"/>
      <c r="E81" s="69"/>
      <c r="F81" s="69"/>
      <c r="G81" s="69"/>
      <c r="H81" s="69"/>
      <c r="I81" s="69"/>
      <c r="J81" s="69"/>
      <c r="K81" s="69"/>
      <c r="L81" s="69"/>
      <c r="M81" s="69"/>
      <c r="N81" s="69"/>
      <c r="O81" s="69"/>
      <c r="P81" s="69"/>
      <c r="Q81" s="69"/>
      <c r="R81" s="69"/>
      <c r="S81" s="69"/>
      <c r="T81" s="69"/>
      <c r="U81" s="69"/>
      <c r="V81" s="69"/>
      <c r="W81" s="69"/>
      <c r="X81" s="110"/>
      <c r="Y81" s="1"/>
      <c r="Z81" s="1"/>
      <c r="AA81" s="1"/>
      <c r="AB81" s="1"/>
      <c r="AC81" s="67"/>
      <c r="AD81" s="67"/>
      <c r="AE81" s="67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</row>
    <row r="82" spans="1:55" ht="39" customHeight="1">
      <c r="A82" s="1"/>
      <c r="B82" s="1"/>
      <c r="C82" s="1"/>
      <c r="D82" s="54" t="s">
        <v>45</v>
      </c>
      <c r="E82" s="100" t="s">
        <v>46</v>
      </c>
      <c r="F82" s="62"/>
      <c r="G82" s="62"/>
      <c r="H82" s="62"/>
      <c r="I82" s="62"/>
      <c r="J82" s="62"/>
      <c r="K82" s="62"/>
      <c r="L82" s="62"/>
      <c r="M82" s="62"/>
      <c r="N82" s="62"/>
      <c r="O82" s="62"/>
      <c r="P82" s="62"/>
      <c r="Q82" s="62"/>
      <c r="R82" s="62"/>
      <c r="S82" s="62"/>
      <c r="T82" s="111"/>
      <c r="U82" s="55" t="s">
        <v>47</v>
      </c>
      <c r="V82" s="100" t="s">
        <v>48</v>
      </c>
      <c r="W82" s="62"/>
      <c r="X82" s="89"/>
      <c r="Y82" s="1"/>
      <c r="Z82" s="1"/>
      <c r="AA82" s="1"/>
      <c r="AB82" s="1"/>
      <c r="AC82" s="67"/>
      <c r="AD82" s="67"/>
      <c r="AE82" s="67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</row>
    <row r="83" spans="1:55" ht="27" customHeight="1">
      <c r="A83" s="1"/>
      <c r="B83" s="1"/>
      <c r="C83" s="1"/>
      <c r="D83" s="54" t="s">
        <v>49</v>
      </c>
      <c r="E83" s="100" t="s">
        <v>50</v>
      </c>
      <c r="F83" s="62"/>
      <c r="G83" s="62"/>
      <c r="H83" s="62"/>
      <c r="I83" s="62"/>
      <c r="J83" s="62"/>
      <c r="K83" s="62"/>
      <c r="L83" s="62"/>
      <c r="M83" s="62"/>
      <c r="N83" s="62"/>
      <c r="O83" s="62"/>
      <c r="P83" s="62"/>
      <c r="Q83" s="62"/>
      <c r="R83" s="62"/>
      <c r="S83" s="62"/>
      <c r="T83" s="111"/>
      <c r="U83" s="54" t="s">
        <v>45</v>
      </c>
      <c r="V83" s="101" t="s">
        <v>51</v>
      </c>
      <c r="W83" s="62"/>
      <c r="X83" s="89"/>
      <c r="Y83" s="1"/>
      <c r="Z83" s="1"/>
      <c r="AA83" s="1"/>
      <c r="AB83" s="1"/>
      <c r="AC83" s="67"/>
      <c r="AD83" s="67"/>
      <c r="AE83" s="67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</row>
    <row r="84" spans="1:55" ht="25.5" customHeight="1">
      <c r="A84" s="1"/>
      <c r="B84" s="1"/>
      <c r="C84" s="1"/>
      <c r="D84" s="54" t="s">
        <v>52</v>
      </c>
      <c r="E84" s="100" t="s">
        <v>53</v>
      </c>
      <c r="F84" s="62"/>
      <c r="G84" s="62"/>
      <c r="H84" s="62"/>
      <c r="I84" s="62"/>
      <c r="J84" s="62"/>
      <c r="K84" s="62"/>
      <c r="L84" s="62"/>
      <c r="M84" s="62"/>
      <c r="N84" s="62"/>
      <c r="O84" s="62"/>
      <c r="P84" s="62"/>
      <c r="Q84" s="62"/>
      <c r="R84" s="62"/>
      <c r="S84" s="62"/>
      <c r="T84" s="111"/>
      <c r="U84" s="55" t="s">
        <v>54</v>
      </c>
      <c r="V84" s="100" t="s">
        <v>55</v>
      </c>
      <c r="W84" s="62"/>
      <c r="X84" s="89"/>
      <c r="Y84" s="1"/>
      <c r="Z84" s="1"/>
      <c r="AA84" s="1"/>
      <c r="AB84" s="1"/>
      <c r="AC84" s="67"/>
      <c r="AD84" s="67"/>
      <c r="AE84" s="67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</row>
    <row r="85" spans="1:55" ht="31.5" customHeight="1">
      <c r="A85" s="1"/>
      <c r="B85" s="1"/>
      <c r="C85" s="1"/>
      <c r="D85" s="54"/>
      <c r="E85" s="117"/>
      <c r="F85" s="118"/>
      <c r="G85" s="56"/>
      <c r="H85" s="56"/>
      <c r="I85" s="56"/>
      <c r="J85" s="56"/>
      <c r="K85" s="56"/>
      <c r="L85" s="56"/>
      <c r="M85" s="56"/>
      <c r="N85" s="56"/>
      <c r="O85" s="56"/>
      <c r="P85" s="56"/>
      <c r="Q85" s="56"/>
      <c r="R85" s="56"/>
      <c r="S85" s="56"/>
      <c r="T85" s="57"/>
      <c r="U85" s="58" t="s">
        <v>56</v>
      </c>
      <c r="V85" s="119" t="s">
        <v>57</v>
      </c>
      <c r="W85" s="98"/>
      <c r="X85" s="120"/>
      <c r="Y85" s="1"/>
      <c r="Z85" s="1"/>
      <c r="AA85" s="1"/>
      <c r="AB85" s="1"/>
      <c r="AC85" s="67"/>
      <c r="AD85" s="67"/>
      <c r="AE85" s="67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</row>
    <row r="86" spans="1:55" ht="31.5" customHeight="1">
      <c r="A86" s="1"/>
      <c r="B86" s="1"/>
      <c r="C86" s="1"/>
      <c r="D86" s="59"/>
      <c r="E86" s="121"/>
      <c r="F86" s="98"/>
      <c r="G86" s="98"/>
      <c r="H86" s="98"/>
      <c r="I86" s="98"/>
      <c r="J86" s="98"/>
      <c r="K86" s="98"/>
      <c r="L86" s="98"/>
      <c r="M86" s="98"/>
      <c r="N86" s="98"/>
      <c r="O86" s="98"/>
      <c r="P86" s="98"/>
      <c r="Q86" s="98"/>
      <c r="R86" s="98"/>
      <c r="S86" s="98"/>
      <c r="T86" s="122"/>
      <c r="U86" s="60" t="s">
        <v>58</v>
      </c>
      <c r="V86" s="119" t="s">
        <v>59</v>
      </c>
      <c r="W86" s="98"/>
      <c r="X86" s="120"/>
      <c r="Y86" s="1"/>
      <c r="Z86" s="1"/>
      <c r="AA86" s="1"/>
      <c r="AB86" s="1"/>
      <c r="AC86" s="67"/>
      <c r="AD86" s="67"/>
      <c r="AE86" s="67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</row>
    <row r="87" spans="1:55" ht="15.75" customHeight="1">
      <c r="A87" s="1"/>
      <c r="B87" s="1"/>
      <c r="C87" s="123"/>
      <c r="D87" s="73"/>
      <c r="E87" s="73"/>
      <c r="F87" s="73"/>
      <c r="G87" s="73"/>
      <c r="H87" s="73"/>
      <c r="I87" s="73"/>
      <c r="J87" s="73"/>
      <c r="K87" s="73"/>
      <c r="L87" s="73"/>
      <c r="M87" s="73"/>
      <c r="N87" s="73"/>
      <c r="O87" s="73"/>
      <c r="P87" s="73"/>
      <c r="Q87" s="73"/>
      <c r="R87" s="73"/>
      <c r="S87" s="73"/>
      <c r="T87" s="74"/>
      <c r="Y87" s="1"/>
      <c r="Z87" s="1"/>
      <c r="AA87" s="1"/>
      <c r="AB87" s="1"/>
      <c r="AC87" s="67"/>
      <c r="AD87" s="67"/>
      <c r="AE87" s="67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</row>
    <row r="88" spans="1:55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67"/>
      <c r="AD88" s="67"/>
      <c r="AE88" s="67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</row>
    <row r="89" spans="1:55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</row>
    <row r="90" spans="1:55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</row>
    <row r="91" spans="1:55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</row>
    <row r="92" spans="1:55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</row>
    <row r="93" spans="1:55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</row>
    <row r="94" spans="1:55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</row>
    <row r="95" spans="1:55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</row>
    <row r="96" spans="1:55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</row>
    <row r="97" spans="1:55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</row>
    <row r="98" spans="1:55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</row>
    <row r="99" spans="1:55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</row>
    <row r="100" spans="1:55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</row>
    <row r="101" spans="1:55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</row>
    <row r="102" spans="1:55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</row>
    <row r="103" spans="1:55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</row>
    <row r="104" spans="1:55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</row>
    <row r="105" spans="1:55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</row>
    <row r="106" spans="1:55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</row>
    <row r="107" spans="1:55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</row>
    <row r="108" spans="1:55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</row>
    <row r="109" spans="1:55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</row>
    <row r="110" spans="1:55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</row>
    <row r="111" spans="1:55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</row>
    <row r="112" spans="1:55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</row>
    <row r="113" spans="1:55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</row>
    <row r="114" spans="1:55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</row>
    <row r="115" spans="1:55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</row>
    <row r="116" spans="1:55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</row>
    <row r="117" spans="1:55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</row>
    <row r="118" spans="1:55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</row>
    <row r="119" spans="1:55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</row>
    <row r="120" spans="1:55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</row>
    <row r="121" spans="1:55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</row>
    <row r="122" spans="1:55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</row>
    <row r="123" spans="1:55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</row>
    <row r="124" spans="1:55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</row>
    <row r="125" spans="1:55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</row>
    <row r="126" spans="1:55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</row>
    <row r="127" spans="1:55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</row>
    <row r="128" spans="1:55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</row>
    <row r="129" spans="1:55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</row>
    <row r="130" spans="1:55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</row>
    <row r="131" spans="1:55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</row>
    <row r="132" spans="1:55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</row>
    <row r="133" spans="1:55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</row>
    <row r="134" spans="1:55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</row>
    <row r="135" spans="1:55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</row>
    <row r="136" spans="1:55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</row>
    <row r="137" spans="1:55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</row>
    <row r="138" spans="1:55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</row>
    <row r="139" spans="1:55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</row>
    <row r="140" spans="1:55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</row>
    <row r="141" spans="1:55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</row>
    <row r="142" spans="1:55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</row>
    <row r="143" spans="1:55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</row>
    <row r="144" spans="1:55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</row>
    <row r="145" spans="1:55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</row>
    <row r="146" spans="1:55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</row>
    <row r="147" spans="1:55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</row>
    <row r="148" spans="1:55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</row>
    <row r="149" spans="1:55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</row>
    <row r="150" spans="1:55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</row>
    <row r="151" spans="1:55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</row>
    <row r="152" spans="1:55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</row>
    <row r="153" spans="1:55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</row>
    <row r="154" spans="1:55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</row>
    <row r="155" spans="1:55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</row>
    <row r="156" spans="1:55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</row>
    <row r="157" spans="1:55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</row>
    <row r="158" spans="1:55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</row>
    <row r="159" spans="1:55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</row>
    <row r="160" spans="1:55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</row>
    <row r="161" spans="1:55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</row>
    <row r="162" spans="1:55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</row>
    <row r="163" spans="1:55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</row>
    <row r="164" spans="1:55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</row>
    <row r="165" spans="1:55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</row>
    <row r="166" spans="1:55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</row>
    <row r="167" spans="1:55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</row>
    <row r="168" spans="1:55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</row>
    <row r="169" spans="1:55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</row>
    <row r="170" spans="1:55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</row>
    <row r="171" spans="1:55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</row>
    <row r="172" spans="1:55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</row>
    <row r="173" spans="1:55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</row>
    <row r="174" spans="1:55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</row>
    <row r="175" spans="1:55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</row>
    <row r="176" spans="1:55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</row>
    <row r="177" spans="1:55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</row>
    <row r="178" spans="1:55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</row>
    <row r="179" spans="1:55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</row>
    <row r="180" spans="1:55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</row>
    <row r="181" spans="1:55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</row>
    <row r="182" spans="1:55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</row>
    <row r="183" spans="1:55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</row>
    <row r="184" spans="1:55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</row>
    <row r="185" spans="1:55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</row>
    <row r="186" spans="1:55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</row>
    <row r="187" spans="1:55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</row>
    <row r="188" spans="1:55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</row>
    <row r="189" spans="1:55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</row>
    <row r="190" spans="1:55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</row>
    <row r="191" spans="1:55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  <c r="BB191" s="2"/>
      <c r="BC191" s="2"/>
    </row>
    <row r="192" spans="1:55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  <c r="BB192" s="2"/>
      <c r="BC192" s="2"/>
    </row>
    <row r="193" spans="1:55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  <c r="BB193" s="2"/>
      <c r="BC193" s="2"/>
    </row>
    <row r="194" spans="1:55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  <c r="BB194" s="2"/>
      <c r="BC194" s="2"/>
    </row>
    <row r="195" spans="1:55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</row>
    <row r="196" spans="1:55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</row>
    <row r="197" spans="1:55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  <c r="BB197" s="2"/>
      <c r="BC197" s="2"/>
    </row>
    <row r="198" spans="1:55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  <c r="BA198" s="2"/>
      <c r="BB198" s="2"/>
      <c r="BC198" s="2"/>
    </row>
    <row r="199" spans="1:55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  <c r="BB199" s="2"/>
      <c r="BC199" s="2"/>
    </row>
    <row r="200" spans="1:55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</row>
    <row r="201" spans="1:55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</row>
    <row r="202" spans="1:55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</row>
    <row r="203" spans="1:55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  <c r="BB203" s="2"/>
      <c r="BC203" s="2"/>
    </row>
    <row r="204" spans="1:55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</row>
    <row r="205" spans="1:55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  <c r="BB205" s="2"/>
      <c r="BC205" s="2"/>
    </row>
    <row r="206" spans="1:55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  <c r="BB206" s="2"/>
      <c r="BC206" s="2"/>
    </row>
    <row r="207" spans="1:55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</row>
    <row r="208" spans="1:55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  <c r="BB208" s="2"/>
      <c r="BC208" s="2"/>
    </row>
    <row r="209" spans="1:55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  <c r="BB209" s="2"/>
      <c r="BC209" s="2"/>
    </row>
    <row r="210" spans="1:55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  <c r="BB210" s="2"/>
      <c r="BC210" s="2"/>
    </row>
    <row r="211" spans="1:55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  <c r="BB211" s="2"/>
      <c r="BC211" s="2"/>
    </row>
    <row r="212" spans="1:55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  <c r="BB212" s="2"/>
      <c r="BC212" s="2"/>
    </row>
    <row r="213" spans="1:55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  <c r="BB213" s="2"/>
      <c r="BC213" s="2"/>
    </row>
    <row r="214" spans="1:55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</row>
    <row r="215" spans="1:55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  <c r="BB215" s="2"/>
      <c r="BC215" s="2"/>
    </row>
    <row r="216" spans="1:55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  <c r="BA216" s="2"/>
      <c r="BB216" s="2"/>
      <c r="BC216" s="2"/>
    </row>
    <row r="217" spans="1:55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</row>
    <row r="218" spans="1:55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  <c r="BB218" s="2"/>
      <c r="BC218" s="2"/>
    </row>
    <row r="219" spans="1:55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  <c r="BB219" s="2"/>
      <c r="BC219" s="2"/>
    </row>
    <row r="220" spans="1:55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  <c r="BB220" s="2"/>
      <c r="BC220" s="2"/>
    </row>
    <row r="221" spans="1:55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  <c r="BB221" s="2"/>
      <c r="BC221" s="2"/>
    </row>
    <row r="222" spans="1:55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  <c r="AY222" s="2"/>
      <c r="AZ222" s="2"/>
      <c r="BA222" s="2"/>
      <c r="BB222" s="2"/>
      <c r="BC222" s="2"/>
    </row>
    <row r="223" spans="1:55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2"/>
      <c r="AZ223" s="2"/>
      <c r="BA223" s="2"/>
      <c r="BB223" s="2"/>
      <c r="BC223" s="2"/>
    </row>
    <row r="224" spans="1:55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  <c r="AY224" s="2"/>
      <c r="AZ224" s="2"/>
      <c r="BA224" s="2"/>
      <c r="BB224" s="2"/>
      <c r="BC224" s="2"/>
    </row>
    <row r="225" spans="1:55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  <c r="AZ225" s="2"/>
      <c r="BA225" s="2"/>
      <c r="BB225" s="2"/>
      <c r="BC225" s="2"/>
    </row>
    <row r="226" spans="1:55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  <c r="AY226" s="2"/>
      <c r="AZ226" s="2"/>
      <c r="BA226" s="2"/>
      <c r="BB226" s="2"/>
      <c r="BC226" s="2"/>
    </row>
    <row r="227" spans="1:55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2"/>
      <c r="AZ227" s="2"/>
      <c r="BA227" s="2"/>
      <c r="BB227" s="2"/>
      <c r="BC227" s="2"/>
    </row>
    <row r="228" spans="1:55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  <c r="AY228" s="2"/>
      <c r="AZ228" s="2"/>
      <c r="BA228" s="2"/>
      <c r="BB228" s="2"/>
      <c r="BC228" s="2"/>
    </row>
    <row r="229" spans="1:55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  <c r="AY229" s="2"/>
      <c r="AZ229" s="2"/>
      <c r="BA229" s="2"/>
      <c r="BB229" s="2"/>
      <c r="BC229" s="2"/>
    </row>
    <row r="230" spans="1:55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2"/>
      <c r="AY230" s="2"/>
      <c r="AZ230" s="2"/>
      <c r="BA230" s="2"/>
      <c r="BB230" s="2"/>
      <c r="BC230" s="2"/>
    </row>
    <row r="231" spans="1:55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  <c r="BB231" s="2"/>
      <c r="BC231" s="2"/>
    </row>
    <row r="232" spans="1:55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2"/>
      <c r="AZ232" s="2"/>
      <c r="BA232" s="2"/>
      <c r="BB232" s="2"/>
      <c r="BC232" s="2"/>
    </row>
    <row r="233" spans="1:55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  <c r="AY233" s="2"/>
      <c r="AZ233" s="2"/>
      <c r="BA233" s="2"/>
      <c r="BB233" s="2"/>
      <c r="BC233" s="2"/>
    </row>
    <row r="234" spans="1:55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  <c r="AX234" s="2"/>
      <c r="AY234" s="2"/>
      <c r="AZ234" s="2"/>
      <c r="BA234" s="2"/>
      <c r="BB234" s="2"/>
      <c r="BC234" s="2"/>
    </row>
    <row r="235" spans="1:55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  <c r="AX235" s="2"/>
      <c r="AY235" s="2"/>
      <c r="AZ235" s="2"/>
      <c r="BA235" s="2"/>
      <c r="BB235" s="2"/>
      <c r="BC235" s="2"/>
    </row>
    <row r="236" spans="1:55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2"/>
      <c r="AY236" s="2"/>
      <c r="AZ236" s="2"/>
      <c r="BA236" s="2"/>
      <c r="BB236" s="2"/>
      <c r="BC236" s="2"/>
    </row>
    <row r="237" spans="1:55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  <c r="AX237" s="2"/>
      <c r="AY237" s="2"/>
      <c r="AZ237" s="2"/>
      <c r="BA237" s="2"/>
      <c r="BB237" s="2"/>
      <c r="BC237" s="2"/>
    </row>
    <row r="238" spans="1:55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  <c r="AX238" s="2"/>
      <c r="AY238" s="2"/>
      <c r="AZ238" s="2"/>
      <c r="BA238" s="2"/>
      <c r="BB238" s="2"/>
      <c r="BC238" s="2"/>
    </row>
    <row r="239" spans="1:55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  <c r="AX239" s="2"/>
      <c r="AY239" s="2"/>
      <c r="AZ239" s="2"/>
      <c r="BA239" s="2"/>
      <c r="BB239" s="2"/>
      <c r="BC239" s="2"/>
    </row>
    <row r="240" spans="1:55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  <c r="AW240" s="2"/>
      <c r="AX240" s="2"/>
      <c r="AY240" s="2"/>
      <c r="AZ240" s="2"/>
      <c r="BA240" s="2"/>
      <c r="BB240" s="2"/>
      <c r="BC240" s="2"/>
    </row>
    <row r="241" spans="1:55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  <c r="AW241" s="2"/>
      <c r="AX241" s="2"/>
      <c r="AY241" s="2"/>
      <c r="AZ241" s="2"/>
      <c r="BA241" s="2"/>
      <c r="BB241" s="2"/>
      <c r="BC241" s="2"/>
    </row>
    <row r="242" spans="1:55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  <c r="AW242" s="2"/>
      <c r="AX242" s="2"/>
      <c r="AY242" s="2"/>
      <c r="AZ242" s="2"/>
      <c r="BA242" s="2"/>
      <c r="BB242" s="2"/>
      <c r="BC242" s="2"/>
    </row>
    <row r="243" spans="1:55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  <c r="AW243" s="2"/>
      <c r="AX243" s="2"/>
      <c r="AY243" s="2"/>
      <c r="AZ243" s="2"/>
      <c r="BA243" s="2"/>
      <c r="BB243" s="2"/>
      <c r="BC243" s="2"/>
    </row>
    <row r="244" spans="1:55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  <c r="AW244" s="2"/>
      <c r="AX244" s="2"/>
      <c r="AY244" s="2"/>
      <c r="AZ244" s="2"/>
      <c r="BA244" s="2"/>
      <c r="BB244" s="2"/>
      <c r="BC244" s="2"/>
    </row>
    <row r="245" spans="1:55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  <c r="AW245" s="2"/>
      <c r="AX245" s="2"/>
      <c r="AY245" s="2"/>
      <c r="AZ245" s="2"/>
      <c r="BA245" s="2"/>
      <c r="BB245" s="2"/>
      <c r="BC245" s="2"/>
    </row>
    <row r="246" spans="1:55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  <c r="AW246" s="2"/>
      <c r="AX246" s="2"/>
      <c r="AY246" s="2"/>
      <c r="AZ246" s="2"/>
      <c r="BA246" s="2"/>
      <c r="BB246" s="2"/>
      <c r="BC246" s="2"/>
    </row>
    <row r="247" spans="1:55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  <c r="AW247" s="2"/>
      <c r="AX247" s="2"/>
      <c r="AY247" s="2"/>
      <c r="AZ247" s="2"/>
      <c r="BA247" s="2"/>
      <c r="BB247" s="2"/>
      <c r="BC247" s="2"/>
    </row>
    <row r="248" spans="1:55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  <c r="AW248" s="2"/>
      <c r="AX248" s="2"/>
      <c r="AY248" s="2"/>
      <c r="AZ248" s="2"/>
      <c r="BA248" s="2"/>
      <c r="BB248" s="2"/>
      <c r="BC248" s="2"/>
    </row>
    <row r="249" spans="1:55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  <c r="AW249" s="2"/>
      <c r="AX249" s="2"/>
      <c r="AY249" s="2"/>
      <c r="AZ249" s="2"/>
      <c r="BA249" s="2"/>
      <c r="BB249" s="2"/>
      <c r="BC249" s="2"/>
    </row>
    <row r="250" spans="1:55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  <c r="AW250" s="2"/>
      <c r="AX250" s="2"/>
      <c r="AY250" s="2"/>
      <c r="AZ250" s="2"/>
      <c r="BA250" s="2"/>
      <c r="BB250" s="2"/>
      <c r="BC250" s="2"/>
    </row>
    <row r="251" spans="1:55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  <c r="AW251" s="2"/>
      <c r="AX251" s="2"/>
      <c r="AY251" s="2"/>
      <c r="AZ251" s="2"/>
      <c r="BA251" s="2"/>
      <c r="BB251" s="2"/>
      <c r="BC251" s="2"/>
    </row>
    <row r="252" spans="1:55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2"/>
      <c r="AV252" s="2"/>
      <c r="AW252" s="2"/>
      <c r="AX252" s="2"/>
      <c r="AY252" s="2"/>
      <c r="AZ252" s="2"/>
      <c r="BA252" s="2"/>
      <c r="BB252" s="2"/>
      <c r="BC252" s="2"/>
    </row>
    <row r="253" spans="1:55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  <c r="AV253" s="2"/>
      <c r="AW253" s="2"/>
      <c r="AX253" s="2"/>
      <c r="AY253" s="2"/>
      <c r="AZ253" s="2"/>
      <c r="BA253" s="2"/>
      <c r="BB253" s="2"/>
      <c r="BC253" s="2"/>
    </row>
    <row r="254" spans="1:55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  <c r="AW254" s="2"/>
      <c r="AX254" s="2"/>
      <c r="AY254" s="2"/>
      <c r="AZ254" s="2"/>
      <c r="BA254" s="2"/>
      <c r="BB254" s="2"/>
      <c r="BC254" s="2"/>
    </row>
    <row r="255" spans="1:55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2"/>
      <c r="AX255" s="2"/>
      <c r="AY255" s="2"/>
      <c r="AZ255" s="2"/>
      <c r="BA255" s="2"/>
      <c r="BB255" s="2"/>
      <c r="BC255" s="2"/>
    </row>
    <row r="256" spans="1:55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  <c r="AW256" s="2"/>
      <c r="AX256" s="2"/>
      <c r="AY256" s="2"/>
      <c r="AZ256" s="2"/>
      <c r="BA256" s="2"/>
      <c r="BB256" s="2"/>
      <c r="BC256" s="2"/>
    </row>
    <row r="257" spans="1:55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  <c r="AW257" s="2"/>
      <c r="AX257" s="2"/>
      <c r="AY257" s="2"/>
      <c r="AZ257" s="2"/>
      <c r="BA257" s="2"/>
      <c r="BB257" s="2"/>
      <c r="BC257" s="2"/>
    </row>
    <row r="258" spans="1:55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  <c r="AV258" s="2"/>
      <c r="AW258" s="2"/>
      <c r="AX258" s="2"/>
      <c r="AY258" s="2"/>
      <c r="AZ258" s="2"/>
      <c r="BA258" s="2"/>
      <c r="BB258" s="2"/>
      <c r="BC258" s="2"/>
    </row>
    <row r="259" spans="1:55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  <c r="AV259" s="2"/>
      <c r="AW259" s="2"/>
      <c r="AX259" s="2"/>
      <c r="AY259" s="2"/>
      <c r="AZ259" s="2"/>
      <c r="BA259" s="2"/>
      <c r="BB259" s="2"/>
      <c r="BC259" s="2"/>
    </row>
    <row r="260" spans="1:55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  <c r="AW260" s="2"/>
      <c r="AX260" s="2"/>
      <c r="AY260" s="2"/>
      <c r="AZ260" s="2"/>
      <c r="BA260" s="2"/>
      <c r="BB260" s="2"/>
      <c r="BC260" s="2"/>
    </row>
    <row r="261" spans="1:55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  <c r="AV261" s="2"/>
      <c r="AW261" s="2"/>
      <c r="AX261" s="2"/>
      <c r="AY261" s="2"/>
      <c r="AZ261" s="2"/>
      <c r="BA261" s="2"/>
      <c r="BB261" s="2"/>
      <c r="BC261" s="2"/>
    </row>
    <row r="262" spans="1:55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  <c r="AV262" s="2"/>
      <c r="AW262" s="2"/>
      <c r="AX262" s="2"/>
      <c r="AY262" s="2"/>
      <c r="AZ262" s="2"/>
      <c r="BA262" s="2"/>
      <c r="BB262" s="2"/>
      <c r="BC262" s="2"/>
    </row>
    <row r="263" spans="1:55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  <c r="AV263" s="2"/>
      <c r="AW263" s="2"/>
      <c r="AX263" s="2"/>
      <c r="AY263" s="2"/>
      <c r="AZ263" s="2"/>
      <c r="BA263" s="2"/>
      <c r="BB263" s="2"/>
      <c r="BC263" s="2"/>
    </row>
    <row r="264" spans="1:55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  <c r="AV264" s="2"/>
      <c r="AW264" s="2"/>
      <c r="AX264" s="2"/>
      <c r="AY264" s="2"/>
      <c r="AZ264" s="2"/>
      <c r="BA264" s="2"/>
      <c r="BB264" s="2"/>
      <c r="BC264" s="2"/>
    </row>
    <row r="265" spans="1:55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  <c r="AV265" s="2"/>
      <c r="AW265" s="2"/>
      <c r="AX265" s="2"/>
      <c r="AY265" s="2"/>
      <c r="AZ265" s="2"/>
      <c r="BA265" s="2"/>
      <c r="BB265" s="2"/>
      <c r="BC265" s="2"/>
    </row>
    <row r="266" spans="1:55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2"/>
      <c r="AV266" s="2"/>
      <c r="AW266" s="2"/>
      <c r="AX266" s="2"/>
      <c r="AY266" s="2"/>
      <c r="AZ266" s="2"/>
      <c r="BA266" s="2"/>
      <c r="BB266" s="2"/>
      <c r="BC266" s="2"/>
    </row>
    <row r="267" spans="1:55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/>
      <c r="AW267" s="2"/>
      <c r="AX267" s="2"/>
      <c r="AY267" s="2"/>
      <c r="AZ267" s="2"/>
      <c r="BA267" s="2"/>
      <c r="BB267" s="2"/>
      <c r="BC267" s="2"/>
    </row>
    <row r="268" spans="1:55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  <c r="AV268" s="2"/>
      <c r="AW268" s="2"/>
      <c r="AX268" s="2"/>
      <c r="AY268" s="2"/>
      <c r="AZ268" s="2"/>
      <c r="BA268" s="2"/>
      <c r="BB268" s="2"/>
      <c r="BC268" s="2"/>
    </row>
    <row r="269" spans="1:55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  <c r="AV269" s="2"/>
      <c r="AW269" s="2"/>
      <c r="AX269" s="2"/>
      <c r="AY269" s="2"/>
      <c r="AZ269" s="2"/>
      <c r="BA269" s="2"/>
      <c r="BB269" s="2"/>
      <c r="BC269" s="2"/>
    </row>
    <row r="270" spans="1:55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2"/>
      <c r="AV270" s="2"/>
      <c r="AW270" s="2"/>
      <c r="AX270" s="2"/>
      <c r="AY270" s="2"/>
      <c r="AZ270" s="2"/>
      <c r="BA270" s="2"/>
      <c r="BB270" s="2"/>
      <c r="BC270" s="2"/>
    </row>
    <row r="271" spans="1:55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2"/>
      <c r="AV271" s="2"/>
      <c r="AW271" s="2"/>
      <c r="AX271" s="2"/>
      <c r="AY271" s="2"/>
      <c r="AZ271" s="2"/>
      <c r="BA271" s="2"/>
      <c r="BB271" s="2"/>
      <c r="BC271" s="2"/>
    </row>
    <row r="272" spans="1:55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2"/>
      <c r="AV272" s="2"/>
      <c r="AW272" s="2"/>
      <c r="AX272" s="2"/>
      <c r="AY272" s="2"/>
      <c r="AZ272" s="2"/>
      <c r="BA272" s="2"/>
      <c r="BB272" s="2"/>
      <c r="BC272" s="2"/>
    </row>
    <row r="273" spans="1:55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  <c r="AV273" s="2"/>
      <c r="AW273" s="2"/>
      <c r="AX273" s="2"/>
      <c r="AY273" s="2"/>
      <c r="AZ273" s="2"/>
      <c r="BA273" s="2"/>
      <c r="BB273" s="2"/>
      <c r="BC273" s="2"/>
    </row>
    <row r="274" spans="1:55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2"/>
      <c r="AV274" s="2"/>
      <c r="AW274" s="2"/>
      <c r="AX274" s="2"/>
      <c r="AY274" s="2"/>
      <c r="AZ274" s="2"/>
      <c r="BA274" s="2"/>
      <c r="BB274" s="2"/>
      <c r="BC274" s="2"/>
    </row>
    <row r="275" spans="1:55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2"/>
      <c r="AV275" s="2"/>
      <c r="AW275" s="2"/>
      <c r="AX275" s="2"/>
      <c r="AY275" s="2"/>
      <c r="AZ275" s="2"/>
      <c r="BA275" s="2"/>
      <c r="BB275" s="2"/>
      <c r="BC275" s="2"/>
    </row>
    <row r="276" spans="1:55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2"/>
      <c r="AV276" s="2"/>
      <c r="AW276" s="2"/>
      <c r="AX276" s="2"/>
      <c r="AY276" s="2"/>
      <c r="AZ276" s="2"/>
      <c r="BA276" s="2"/>
      <c r="BB276" s="2"/>
      <c r="BC276" s="2"/>
    </row>
    <row r="277" spans="1:55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2"/>
      <c r="AV277" s="2"/>
      <c r="AW277" s="2"/>
      <c r="AX277" s="2"/>
      <c r="AY277" s="2"/>
      <c r="AZ277" s="2"/>
      <c r="BA277" s="2"/>
      <c r="BB277" s="2"/>
      <c r="BC277" s="2"/>
    </row>
    <row r="278" spans="1:55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2"/>
      <c r="AV278" s="2"/>
      <c r="AW278" s="2"/>
      <c r="AX278" s="2"/>
      <c r="AY278" s="2"/>
      <c r="AZ278" s="2"/>
      <c r="BA278" s="2"/>
      <c r="BB278" s="2"/>
      <c r="BC278" s="2"/>
    </row>
    <row r="279" spans="1:55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2"/>
      <c r="AV279" s="2"/>
      <c r="AW279" s="2"/>
      <c r="AX279" s="2"/>
      <c r="AY279" s="2"/>
      <c r="AZ279" s="2"/>
      <c r="BA279" s="2"/>
      <c r="BB279" s="2"/>
      <c r="BC279" s="2"/>
    </row>
    <row r="280" spans="1:55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2"/>
      <c r="AV280" s="2"/>
      <c r="AW280" s="2"/>
      <c r="AX280" s="2"/>
      <c r="AY280" s="2"/>
      <c r="AZ280" s="2"/>
      <c r="BA280" s="2"/>
      <c r="BB280" s="2"/>
      <c r="BC280" s="2"/>
    </row>
    <row r="281" spans="1:55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2"/>
      <c r="AV281" s="2"/>
      <c r="AW281" s="2"/>
      <c r="AX281" s="2"/>
      <c r="AY281" s="2"/>
      <c r="AZ281" s="2"/>
      <c r="BA281" s="2"/>
      <c r="BB281" s="2"/>
      <c r="BC281" s="2"/>
    </row>
    <row r="282" spans="1:55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2"/>
      <c r="AV282" s="2"/>
      <c r="AW282" s="2"/>
      <c r="AX282" s="2"/>
      <c r="AY282" s="2"/>
      <c r="AZ282" s="2"/>
      <c r="BA282" s="2"/>
      <c r="BB282" s="2"/>
      <c r="BC282" s="2"/>
    </row>
    <row r="283" spans="1:55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2"/>
      <c r="AV283" s="2"/>
      <c r="AW283" s="2"/>
      <c r="AX283" s="2"/>
      <c r="AY283" s="2"/>
      <c r="AZ283" s="2"/>
      <c r="BA283" s="2"/>
      <c r="BB283" s="2"/>
      <c r="BC283" s="2"/>
    </row>
    <row r="284" spans="1:55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2"/>
      <c r="AV284" s="2"/>
      <c r="AW284" s="2"/>
      <c r="AX284" s="2"/>
      <c r="AY284" s="2"/>
      <c r="AZ284" s="2"/>
      <c r="BA284" s="2"/>
      <c r="BB284" s="2"/>
      <c r="BC284" s="2"/>
    </row>
    <row r="285" spans="1:55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2"/>
      <c r="AV285" s="2"/>
      <c r="AW285" s="2"/>
      <c r="AX285" s="2"/>
      <c r="AY285" s="2"/>
      <c r="AZ285" s="2"/>
      <c r="BA285" s="2"/>
      <c r="BB285" s="2"/>
      <c r="BC285" s="2"/>
    </row>
    <row r="286" spans="1:55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2"/>
      <c r="AV286" s="2"/>
      <c r="AW286" s="2"/>
      <c r="AX286" s="2"/>
      <c r="AY286" s="2"/>
      <c r="AZ286" s="2"/>
      <c r="BA286" s="2"/>
      <c r="BB286" s="2"/>
      <c r="BC286" s="2"/>
    </row>
    <row r="287" spans="1:55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2"/>
      <c r="AV287" s="2"/>
      <c r="AW287" s="2"/>
      <c r="AX287" s="2"/>
      <c r="AY287" s="2"/>
      <c r="AZ287" s="2"/>
      <c r="BA287" s="2"/>
      <c r="BB287" s="2"/>
      <c r="BC287" s="2"/>
    </row>
    <row r="288" spans="1:55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2"/>
      <c r="AV288" s="2"/>
      <c r="AW288" s="2"/>
      <c r="AX288" s="2"/>
      <c r="AY288" s="2"/>
      <c r="AZ288" s="2"/>
      <c r="BA288" s="2"/>
      <c r="BB288" s="2"/>
      <c r="BC288" s="2"/>
    </row>
    <row r="289" spans="1:55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2"/>
      <c r="AV289" s="2"/>
      <c r="AW289" s="2"/>
      <c r="AX289" s="2"/>
      <c r="AY289" s="2"/>
      <c r="AZ289" s="2"/>
      <c r="BA289" s="2"/>
      <c r="BB289" s="2"/>
      <c r="BC289" s="2"/>
    </row>
    <row r="290" spans="1:55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2"/>
      <c r="AV290" s="2"/>
      <c r="AW290" s="2"/>
      <c r="AX290" s="2"/>
      <c r="AY290" s="2"/>
      <c r="AZ290" s="2"/>
      <c r="BA290" s="2"/>
      <c r="BB290" s="2"/>
      <c r="BC290" s="2"/>
    </row>
    <row r="291" spans="1:55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2"/>
      <c r="AV291" s="2"/>
      <c r="AW291" s="2"/>
      <c r="AX291" s="2"/>
      <c r="AY291" s="2"/>
      <c r="AZ291" s="2"/>
      <c r="BA291" s="2"/>
      <c r="BB291" s="2"/>
      <c r="BC291" s="2"/>
    </row>
    <row r="292" spans="1:55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2"/>
      <c r="AV292" s="2"/>
      <c r="AW292" s="2"/>
      <c r="AX292" s="2"/>
      <c r="AY292" s="2"/>
      <c r="AZ292" s="2"/>
      <c r="BA292" s="2"/>
      <c r="BB292" s="2"/>
      <c r="BC292" s="2"/>
    </row>
    <row r="293" spans="1:55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2"/>
      <c r="AV293" s="2"/>
      <c r="AW293" s="2"/>
      <c r="AX293" s="2"/>
      <c r="AY293" s="2"/>
      <c r="AZ293" s="2"/>
      <c r="BA293" s="2"/>
      <c r="BB293" s="2"/>
      <c r="BC293" s="2"/>
    </row>
    <row r="294" spans="1:55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2"/>
      <c r="AV294" s="2"/>
      <c r="AW294" s="2"/>
      <c r="AX294" s="2"/>
      <c r="AY294" s="2"/>
      <c r="AZ294" s="2"/>
      <c r="BA294" s="2"/>
      <c r="BB294" s="2"/>
      <c r="BC294" s="2"/>
    </row>
    <row r="295" spans="1:55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2"/>
      <c r="AV295" s="2"/>
      <c r="AW295" s="2"/>
      <c r="AX295" s="2"/>
      <c r="AY295" s="2"/>
      <c r="AZ295" s="2"/>
      <c r="BA295" s="2"/>
      <c r="BB295" s="2"/>
      <c r="BC295" s="2"/>
    </row>
    <row r="296" spans="1:55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2"/>
      <c r="AV296" s="2"/>
      <c r="AW296" s="2"/>
      <c r="AX296" s="2"/>
      <c r="AY296" s="2"/>
      <c r="AZ296" s="2"/>
      <c r="BA296" s="2"/>
      <c r="BB296" s="2"/>
      <c r="BC296" s="2"/>
    </row>
    <row r="297" spans="1:55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2"/>
      <c r="AV297" s="2"/>
      <c r="AW297" s="2"/>
      <c r="AX297" s="2"/>
      <c r="AY297" s="2"/>
      <c r="AZ297" s="2"/>
      <c r="BA297" s="2"/>
      <c r="BB297" s="2"/>
      <c r="BC297" s="2"/>
    </row>
    <row r="298" spans="1:55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2"/>
      <c r="AV298" s="2"/>
      <c r="AW298" s="2"/>
      <c r="AX298" s="2"/>
      <c r="AY298" s="2"/>
      <c r="AZ298" s="2"/>
      <c r="BA298" s="2"/>
      <c r="BB298" s="2"/>
      <c r="BC298" s="2"/>
    </row>
    <row r="299" spans="1:55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2"/>
      <c r="AV299" s="2"/>
      <c r="AW299" s="2"/>
      <c r="AX299" s="2"/>
      <c r="AY299" s="2"/>
      <c r="AZ299" s="2"/>
      <c r="BA299" s="2"/>
      <c r="BB299" s="2"/>
      <c r="BC299" s="2"/>
    </row>
    <row r="300" spans="1:55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2"/>
      <c r="AV300" s="2"/>
      <c r="AW300" s="2"/>
      <c r="AX300" s="2"/>
      <c r="AY300" s="2"/>
      <c r="AZ300" s="2"/>
      <c r="BA300" s="2"/>
      <c r="BB300" s="2"/>
      <c r="BC300" s="2"/>
    </row>
    <row r="301" spans="1:55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2"/>
      <c r="AV301" s="2"/>
      <c r="AW301" s="2"/>
      <c r="AX301" s="2"/>
      <c r="AY301" s="2"/>
      <c r="AZ301" s="2"/>
      <c r="BA301" s="2"/>
      <c r="BB301" s="2"/>
      <c r="BC301" s="2"/>
    </row>
    <row r="302" spans="1:55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2"/>
      <c r="AV302" s="2"/>
      <c r="AW302" s="2"/>
      <c r="AX302" s="2"/>
      <c r="AY302" s="2"/>
      <c r="AZ302" s="2"/>
      <c r="BA302" s="2"/>
      <c r="BB302" s="2"/>
      <c r="BC302" s="2"/>
    </row>
    <row r="303" spans="1:55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2"/>
      <c r="AV303" s="2"/>
      <c r="AW303" s="2"/>
      <c r="AX303" s="2"/>
      <c r="AY303" s="2"/>
      <c r="AZ303" s="2"/>
      <c r="BA303" s="2"/>
      <c r="BB303" s="2"/>
      <c r="BC303" s="2"/>
    </row>
    <row r="304" spans="1:55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2"/>
      <c r="AV304" s="2"/>
      <c r="AW304" s="2"/>
      <c r="AX304" s="2"/>
      <c r="AY304" s="2"/>
      <c r="AZ304" s="2"/>
      <c r="BA304" s="2"/>
      <c r="BB304" s="2"/>
      <c r="BC304" s="2"/>
    </row>
    <row r="305" spans="1:55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2"/>
      <c r="AV305" s="2"/>
      <c r="AW305" s="2"/>
      <c r="AX305" s="2"/>
      <c r="AY305" s="2"/>
      <c r="AZ305" s="2"/>
      <c r="BA305" s="2"/>
      <c r="BB305" s="2"/>
      <c r="BC305" s="2"/>
    </row>
    <row r="306" spans="1:55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  <c r="AU306" s="2"/>
      <c r="AV306" s="2"/>
      <c r="AW306" s="2"/>
      <c r="AX306" s="2"/>
      <c r="AY306" s="2"/>
      <c r="AZ306" s="2"/>
      <c r="BA306" s="2"/>
      <c r="BB306" s="2"/>
      <c r="BC306" s="2"/>
    </row>
    <row r="307" spans="1:55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  <c r="AU307" s="2"/>
      <c r="AV307" s="2"/>
      <c r="AW307" s="2"/>
      <c r="AX307" s="2"/>
      <c r="AY307" s="2"/>
      <c r="AZ307" s="2"/>
      <c r="BA307" s="2"/>
      <c r="BB307" s="2"/>
      <c r="BC307" s="2"/>
    </row>
    <row r="308" spans="1:55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  <c r="AU308" s="2"/>
      <c r="AV308" s="2"/>
      <c r="AW308" s="2"/>
      <c r="AX308" s="2"/>
      <c r="AY308" s="2"/>
      <c r="AZ308" s="2"/>
      <c r="BA308" s="2"/>
      <c r="BB308" s="2"/>
      <c r="BC308" s="2"/>
    </row>
    <row r="309" spans="1:55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2"/>
      <c r="AV309" s="2"/>
      <c r="AW309" s="2"/>
      <c r="AX309" s="2"/>
      <c r="AY309" s="2"/>
      <c r="AZ309" s="2"/>
      <c r="BA309" s="2"/>
      <c r="BB309" s="2"/>
      <c r="BC309" s="2"/>
    </row>
    <row r="310" spans="1:55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2"/>
      <c r="AV310" s="2"/>
      <c r="AW310" s="2"/>
      <c r="AX310" s="2"/>
      <c r="AY310" s="2"/>
      <c r="AZ310" s="2"/>
      <c r="BA310" s="2"/>
      <c r="BB310" s="2"/>
      <c r="BC310" s="2"/>
    </row>
    <row r="311" spans="1:55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2"/>
      <c r="AV311" s="2"/>
      <c r="AW311" s="2"/>
      <c r="AX311" s="2"/>
      <c r="AY311" s="2"/>
      <c r="AZ311" s="2"/>
      <c r="BA311" s="2"/>
      <c r="BB311" s="2"/>
      <c r="BC311" s="2"/>
    </row>
    <row r="312" spans="1:55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2"/>
      <c r="AV312" s="2"/>
      <c r="AW312" s="2"/>
      <c r="AX312" s="2"/>
      <c r="AY312" s="2"/>
      <c r="AZ312" s="2"/>
      <c r="BA312" s="2"/>
      <c r="BB312" s="2"/>
      <c r="BC312" s="2"/>
    </row>
    <row r="313" spans="1:55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2"/>
      <c r="AV313" s="2"/>
      <c r="AW313" s="2"/>
      <c r="AX313" s="2"/>
      <c r="AY313" s="2"/>
      <c r="AZ313" s="2"/>
      <c r="BA313" s="2"/>
      <c r="BB313" s="2"/>
      <c r="BC313" s="2"/>
    </row>
    <row r="314" spans="1:55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2"/>
      <c r="AV314" s="2"/>
      <c r="AW314" s="2"/>
      <c r="AX314" s="2"/>
      <c r="AY314" s="2"/>
      <c r="AZ314" s="2"/>
      <c r="BA314" s="2"/>
      <c r="BB314" s="2"/>
      <c r="BC314" s="2"/>
    </row>
    <row r="315" spans="1:55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2"/>
      <c r="AV315" s="2"/>
      <c r="AW315" s="2"/>
      <c r="AX315" s="2"/>
      <c r="AY315" s="2"/>
      <c r="AZ315" s="2"/>
      <c r="BA315" s="2"/>
      <c r="BB315" s="2"/>
      <c r="BC315" s="2"/>
    </row>
    <row r="316" spans="1:55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2"/>
      <c r="AV316" s="2"/>
      <c r="AW316" s="2"/>
      <c r="AX316" s="2"/>
      <c r="AY316" s="2"/>
      <c r="AZ316" s="2"/>
      <c r="BA316" s="2"/>
      <c r="BB316" s="2"/>
      <c r="BC316" s="2"/>
    </row>
    <row r="317" spans="1:55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2"/>
      <c r="AV317" s="2"/>
      <c r="AW317" s="2"/>
      <c r="AX317" s="2"/>
      <c r="AY317" s="2"/>
      <c r="AZ317" s="2"/>
      <c r="BA317" s="2"/>
      <c r="BB317" s="2"/>
      <c r="BC317" s="2"/>
    </row>
    <row r="318" spans="1:55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2"/>
      <c r="AV318" s="2"/>
      <c r="AW318" s="2"/>
      <c r="AX318" s="2"/>
      <c r="AY318" s="2"/>
      <c r="AZ318" s="2"/>
      <c r="BA318" s="2"/>
      <c r="BB318" s="2"/>
      <c r="BC318" s="2"/>
    </row>
    <row r="319" spans="1:55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2"/>
      <c r="AV319" s="2"/>
      <c r="AW319" s="2"/>
      <c r="AX319" s="2"/>
      <c r="AY319" s="2"/>
      <c r="AZ319" s="2"/>
      <c r="BA319" s="2"/>
      <c r="BB319" s="2"/>
      <c r="BC319" s="2"/>
    </row>
    <row r="320" spans="1:55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2"/>
      <c r="AV320" s="2"/>
      <c r="AW320" s="2"/>
      <c r="AX320" s="2"/>
      <c r="AY320" s="2"/>
      <c r="AZ320" s="2"/>
      <c r="BA320" s="2"/>
      <c r="BB320" s="2"/>
      <c r="BC320" s="2"/>
    </row>
    <row r="321" spans="1:55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2"/>
      <c r="AV321" s="2"/>
      <c r="AW321" s="2"/>
      <c r="AX321" s="2"/>
      <c r="AY321" s="2"/>
      <c r="AZ321" s="2"/>
      <c r="BA321" s="2"/>
      <c r="BB321" s="2"/>
      <c r="BC321" s="2"/>
    </row>
    <row r="322" spans="1:55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  <c r="AU322" s="2"/>
      <c r="AV322" s="2"/>
      <c r="AW322" s="2"/>
      <c r="AX322" s="2"/>
      <c r="AY322" s="2"/>
      <c r="AZ322" s="2"/>
      <c r="BA322" s="2"/>
      <c r="BB322" s="2"/>
      <c r="BC322" s="2"/>
    </row>
    <row r="323" spans="1:55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  <c r="AU323" s="2"/>
      <c r="AV323" s="2"/>
      <c r="AW323" s="2"/>
      <c r="AX323" s="2"/>
      <c r="AY323" s="2"/>
      <c r="AZ323" s="2"/>
      <c r="BA323" s="2"/>
      <c r="BB323" s="2"/>
      <c r="BC323" s="2"/>
    </row>
    <row r="324" spans="1:55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  <c r="AU324" s="2"/>
      <c r="AV324" s="2"/>
      <c r="AW324" s="2"/>
      <c r="AX324" s="2"/>
      <c r="AY324" s="2"/>
      <c r="AZ324" s="2"/>
      <c r="BA324" s="2"/>
      <c r="BB324" s="2"/>
      <c r="BC324" s="2"/>
    </row>
    <row r="325" spans="1:55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  <c r="AU325" s="2"/>
      <c r="AV325" s="2"/>
      <c r="AW325" s="2"/>
      <c r="AX325" s="2"/>
      <c r="AY325" s="2"/>
      <c r="AZ325" s="2"/>
      <c r="BA325" s="2"/>
      <c r="BB325" s="2"/>
      <c r="BC325" s="2"/>
    </row>
    <row r="326" spans="1:55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U326" s="2"/>
      <c r="AV326" s="2"/>
      <c r="AW326" s="2"/>
      <c r="AX326" s="2"/>
      <c r="AY326" s="2"/>
      <c r="AZ326" s="2"/>
      <c r="BA326" s="2"/>
      <c r="BB326" s="2"/>
      <c r="BC326" s="2"/>
    </row>
    <row r="327" spans="1:55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2"/>
      <c r="AV327" s="2"/>
      <c r="AW327" s="2"/>
      <c r="AX327" s="2"/>
      <c r="AY327" s="2"/>
      <c r="AZ327" s="2"/>
      <c r="BA327" s="2"/>
      <c r="BB327" s="2"/>
      <c r="BC327" s="2"/>
    </row>
    <row r="328" spans="1:55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2"/>
      <c r="AV328" s="2"/>
      <c r="AW328" s="2"/>
      <c r="AX328" s="2"/>
      <c r="AY328" s="2"/>
      <c r="AZ328" s="2"/>
      <c r="BA328" s="2"/>
      <c r="BB328" s="2"/>
      <c r="BC328" s="2"/>
    </row>
    <row r="329" spans="1:55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2"/>
      <c r="AV329" s="2"/>
      <c r="AW329" s="2"/>
      <c r="AX329" s="2"/>
      <c r="AY329" s="2"/>
      <c r="AZ329" s="2"/>
      <c r="BA329" s="2"/>
      <c r="BB329" s="2"/>
      <c r="BC329" s="2"/>
    </row>
    <row r="330" spans="1:55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  <c r="AU330" s="2"/>
      <c r="AV330" s="2"/>
      <c r="AW330" s="2"/>
      <c r="AX330" s="2"/>
      <c r="AY330" s="2"/>
      <c r="AZ330" s="2"/>
      <c r="BA330" s="2"/>
      <c r="BB330" s="2"/>
      <c r="BC330" s="2"/>
    </row>
    <row r="331" spans="1:55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  <c r="AU331" s="2"/>
      <c r="AV331" s="2"/>
      <c r="AW331" s="2"/>
      <c r="AX331" s="2"/>
      <c r="AY331" s="2"/>
      <c r="AZ331" s="2"/>
      <c r="BA331" s="2"/>
      <c r="BB331" s="2"/>
      <c r="BC331" s="2"/>
    </row>
    <row r="332" spans="1:55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  <c r="AU332" s="2"/>
      <c r="AV332" s="2"/>
      <c r="AW332" s="2"/>
      <c r="AX332" s="2"/>
      <c r="AY332" s="2"/>
      <c r="AZ332" s="2"/>
      <c r="BA332" s="2"/>
      <c r="BB332" s="2"/>
      <c r="BC332" s="2"/>
    </row>
    <row r="333" spans="1:55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  <c r="AU333" s="2"/>
      <c r="AV333" s="2"/>
      <c r="AW333" s="2"/>
      <c r="AX333" s="2"/>
      <c r="AY333" s="2"/>
      <c r="AZ333" s="2"/>
      <c r="BA333" s="2"/>
      <c r="BB333" s="2"/>
      <c r="BC333" s="2"/>
    </row>
    <row r="334" spans="1:55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  <c r="AU334" s="2"/>
      <c r="AV334" s="2"/>
      <c r="AW334" s="2"/>
      <c r="AX334" s="2"/>
      <c r="AY334" s="2"/>
      <c r="AZ334" s="2"/>
      <c r="BA334" s="2"/>
      <c r="BB334" s="2"/>
      <c r="BC334" s="2"/>
    </row>
    <row r="335" spans="1:55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  <c r="AU335" s="2"/>
      <c r="AV335" s="2"/>
      <c r="AW335" s="2"/>
      <c r="AX335" s="2"/>
      <c r="AY335" s="2"/>
      <c r="AZ335" s="2"/>
      <c r="BA335" s="2"/>
      <c r="BB335" s="2"/>
      <c r="BC335" s="2"/>
    </row>
    <row r="336" spans="1:55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  <c r="AT336" s="2"/>
      <c r="AU336" s="2"/>
      <c r="AV336" s="2"/>
      <c r="AW336" s="2"/>
      <c r="AX336" s="2"/>
      <c r="AY336" s="2"/>
      <c r="AZ336" s="2"/>
      <c r="BA336" s="2"/>
      <c r="BB336" s="2"/>
      <c r="BC336" s="2"/>
    </row>
    <row r="337" spans="1:55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  <c r="AU337" s="2"/>
      <c r="AV337" s="2"/>
      <c r="AW337" s="2"/>
      <c r="AX337" s="2"/>
      <c r="AY337" s="2"/>
      <c r="AZ337" s="2"/>
      <c r="BA337" s="2"/>
      <c r="BB337" s="2"/>
      <c r="BC337" s="2"/>
    </row>
    <row r="338" spans="1:55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2"/>
      <c r="AU338" s="2"/>
      <c r="AV338" s="2"/>
      <c r="AW338" s="2"/>
      <c r="AX338" s="2"/>
      <c r="AY338" s="2"/>
      <c r="AZ338" s="2"/>
      <c r="BA338" s="2"/>
      <c r="BB338" s="2"/>
      <c r="BC338" s="2"/>
    </row>
    <row r="339" spans="1:55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  <c r="AU339" s="2"/>
      <c r="AV339" s="2"/>
      <c r="AW339" s="2"/>
      <c r="AX339" s="2"/>
      <c r="AY339" s="2"/>
      <c r="AZ339" s="2"/>
      <c r="BA339" s="2"/>
      <c r="BB339" s="2"/>
      <c r="BC339" s="2"/>
    </row>
    <row r="340" spans="1:55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  <c r="AU340" s="2"/>
      <c r="AV340" s="2"/>
      <c r="AW340" s="2"/>
      <c r="AX340" s="2"/>
      <c r="AY340" s="2"/>
      <c r="AZ340" s="2"/>
      <c r="BA340" s="2"/>
      <c r="BB340" s="2"/>
      <c r="BC340" s="2"/>
    </row>
    <row r="341" spans="1:55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  <c r="AU341" s="2"/>
      <c r="AV341" s="2"/>
      <c r="AW341" s="2"/>
      <c r="AX341" s="2"/>
      <c r="AY341" s="2"/>
      <c r="AZ341" s="2"/>
      <c r="BA341" s="2"/>
      <c r="BB341" s="2"/>
      <c r="BC341" s="2"/>
    </row>
    <row r="342" spans="1:55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  <c r="AT342" s="2"/>
      <c r="AU342" s="2"/>
      <c r="AV342" s="2"/>
      <c r="AW342" s="2"/>
      <c r="AX342" s="2"/>
      <c r="AY342" s="2"/>
      <c r="AZ342" s="2"/>
      <c r="BA342" s="2"/>
      <c r="BB342" s="2"/>
      <c r="BC342" s="2"/>
    </row>
    <row r="343" spans="1:55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2"/>
      <c r="AU343" s="2"/>
      <c r="AV343" s="2"/>
      <c r="AW343" s="2"/>
      <c r="AX343" s="2"/>
      <c r="AY343" s="2"/>
      <c r="AZ343" s="2"/>
      <c r="BA343" s="2"/>
      <c r="BB343" s="2"/>
      <c r="BC343" s="2"/>
    </row>
    <row r="344" spans="1:55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  <c r="AU344" s="2"/>
      <c r="AV344" s="2"/>
      <c r="AW344" s="2"/>
      <c r="AX344" s="2"/>
      <c r="AY344" s="2"/>
      <c r="AZ344" s="2"/>
      <c r="BA344" s="2"/>
      <c r="BB344" s="2"/>
      <c r="BC344" s="2"/>
    </row>
    <row r="345" spans="1:55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  <c r="AU345" s="2"/>
      <c r="AV345" s="2"/>
      <c r="AW345" s="2"/>
      <c r="AX345" s="2"/>
      <c r="AY345" s="2"/>
      <c r="AZ345" s="2"/>
      <c r="BA345" s="2"/>
      <c r="BB345" s="2"/>
      <c r="BC345" s="2"/>
    </row>
    <row r="346" spans="1:55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2"/>
      <c r="AV346" s="2"/>
      <c r="AW346" s="2"/>
      <c r="AX346" s="2"/>
      <c r="AY346" s="2"/>
      <c r="AZ346" s="2"/>
      <c r="BA346" s="2"/>
      <c r="BB346" s="2"/>
      <c r="BC346" s="2"/>
    </row>
    <row r="347" spans="1:55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  <c r="AU347" s="2"/>
      <c r="AV347" s="2"/>
      <c r="AW347" s="2"/>
      <c r="AX347" s="2"/>
      <c r="AY347" s="2"/>
      <c r="AZ347" s="2"/>
      <c r="BA347" s="2"/>
      <c r="BB347" s="2"/>
      <c r="BC347" s="2"/>
    </row>
    <row r="348" spans="1:55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  <c r="AU348" s="2"/>
      <c r="AV348" s="2"/>
      <c r="AW348" s="2"/>
      <c r="AX348" s="2"/>
      <c r="AY348" s="2"/>
      <c r="AZ348" s="2"/>
      <c r="BA348" s="2"/>
      <c r="BB348" s="2"/>
      <c r="BC348" s="2"/>
    </row>
    <row r="349" spans="1:55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  <c r="AU349" s="2"/>
      <c r="AV349" s="2"/>
      <c r="AW349" s="2"/>
      <c r="AX349" s="2"/>
      <c r="AY349" s="2"/>
      <c r="AZ349" s="2"/>
      <c r="BA349" s="2"/>
      <c r="BB349" s="2"/>
      <c r="BC349" s="2"/>
    </row>
    <row r="350" spans="1:55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  <c r="AU350" s="2"/>
      <c r="AV350" s="2"/>
      <c r="AW350" s="2"/>
      <c r="AX350" s="2"/>
      <c r="AY350" s="2"/>
      <c r="AZ350" s="2"/>
      <c r="BA350" s="2"/>
      <c r="BB350" s="2"/>
      <c r="BC350" s="2"/>
    </row>
    <row r="351" spans="1:55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  <c r="AT351" s="2"/>
      <c r="AU351" s="2"/>
      <c r="AV351" s="2"/>
      <c r="AW351" s="2"/>
      <c r="AX351" s="2"/>
      <c r="AY351" s="2"/>
      <c r="AZ351" s="2"/>
      <c r="BA351" s="2"/>
      <c r="BB351" s="2"/>
      <c r="BC351" s="2"/>
    </row>
    <row r="352" spans="1:55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2"/>
      <c r="AU352" s="2"/>
      <c r="AV352" s="2"/>
      <c r="AW352" s="2"/>
      <c r="AX352" s="2"/>
      <c r="AY352" s="2"/>
      <c r="AZ352" s="2"/>
      <c r="BA352" s="2"/>
      <c r="BB352" s="2"/>
      <c r="BC352" s="2"/>
    </row>
    <row r="353" spans="1:55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  <c r="AU353" s="2"/>
      <c r="AV353" s="2"/>
      <c r="AW353" s="2"/>
      <c r="AX353" s="2"/>
      <c r="AY353" s="2"/>
      <c r="AZ353" s="2"/>
      <c r="BA353" s="2"/>
      <c r="BB353" s="2"/>
      <c r="BC353" s="2"/>
    </row>
    <row r="354" spans="1:55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  <c r="AU354" s="2"/>
      <c r="AV354" s="2"/>
      <c r="AW354" s="2"/>
      <c r="AX354" s="2"/>
      <c r="AY354" s="2"/>
      <c r="AZ354" s="2"/>
      <c r="BA354" s="2"/>
      <c r="BB354" s="2"/>
      <c r="BC354" s="2"/>
    </row>
    <row r="355" spans="1:55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  <c r="AU355" s="2"/>
      <c r="AV355" s="2"/>
      <c r="AW355" s="2"/>
      <c r="AX355" s="2"/>
      <c r="AY355" s="2"/>
      <c r="AZ355" s="2"/>
      <c r="BA355" s="2"/>
      <c r="BB355" s="2"/>
      <c r="BC355" s="2"/>
    </row>
    <row r="356" spans="1:55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2"/>
      <c r="AU356" s="2"/>
      <c r="AV356" s="2"/>
      <c r="AW356" s="2"/>
      <c r="AX356" s="2"/>
      <c r="AY356" s="2"/>
      <c r="AZ356" s="2"/>
      <c r="BA356" s="2"/>
      <c r="BB356" s="2"/>
      <c r="BC356" s="2"/>
    </row>
    <row r="357" spans="1:55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  <c r="AU357" s="2"/>
      <c r="AV357" s="2"/>
      <c r="AW357" s="2"/>
      <c r="AX357" s="2"/>
      <c r="AY357" s="2"/>
      <c r="AZ357" s="2"/>
      <c r="BA357" s="2"/>
      <c r="BB357" s="2"/>
      <c r="BC357" s="2"/>
    </row>
    <row r="358" spans="1:55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  <c r="AU358" s="2"/>
      <c r="AV358" s="2"/>
      <c r="AW358" s="2"/>
      <c r="AX358" s="2"/>
      <c r="AY358" s="2"/>
      <c r="AZ358" s="2"/>
      <c r="BA358" s="2"/>
      <c r="BB358" s="2"/>
      <c r="BC358" s="2"/>
    </row>
    <row r="359" spans="1:55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  <c r="AU359" s="2"/>
      <c r="AV359" s="2"/>
      <c r="AW359" s="2"/>
      <c r="AX359" s="2"/>
      <c r="AY359" s="2"/>
      <c r="AZ359" s="2"/>
      <c r="BA359" s="2"/>
      <c r="BB359" s="2"/>
      <c r="BC359" s="2"/>
    </row>
    <row r="360" spans="1:55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2"/>
      <c r="AT360" s="2"/>
      <c r="AU360" s="2"/>
      <c r="AV360" s="2"/>
      <c r="AW360" s="2"/>
      <c r="AX360" s="2"/>
      <c r="AY360" s="2"/>
      <c r="AZ360" s="2"/>
      <c r="BA360" s="2"/>
      <c r="BB360" s="2"/>
      <c r="BC360" s="2"/>
    </row>
    <row r="361" spans="1:55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2"/>
      <c r="AU361" s="2"/>
      <c r="AV361" s="2"/>
      <c r="AW361" s="2"/>
      <c r="AX361" s="2"/>
      <c r="AY361" s="2"/>
      <c r="AZ361" s="2"/>
      <c r="BA361" s="2"/>
      <c r="BB361" s="2"/>
      <c r="BC361" s="2"/>
    </row>
    <row r="362" spans="1:55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  <c r="AU362" s="2"/>
      <c r="AV362" s="2"/>
      <c r="AW362" s="2"/>
      <c r="AX362" s="2"/>
      <c r="AY362" s="2"/>
      <c r="AZ362" s="2"/>
      <c r="BA362" s="2"/>
      <c r="BB362" s="2"/>
      <c r="BC362" s="2"/>
    </row>
    <row r="363" spans="1:55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  <c r="AU363" s="2"/>
      <c r="AV363" s="2"/>
      <c r="AW363" s="2"/>
      <c r="AX363" s="2"/>
      <c r="AY363" s="2"/>
      <c r="AZ363" s="2"/>
      <c r="BA363" s="2"/>
      <c r="BB363" s="2"/>
      <c r="BC363" s="2"/>
    </row>
    <row r="364" spans="1:55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  <c r="AU364" s="2"/>
      <c r="AV364" s="2"/>
      <c r="AW364" s="2"/>
      <c r="AX364" s="2"/>
      <c r="AY364" s="2"/>
      <c r="AZ364" s="2"/>
      <c r="BA364" s="2"/>
      <c r="BB364" s="2"/>
      <c r="BC364" s="2"/>
    </row>
    <row r="365" spans="1:55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  <c r="AU365" s="2"/>
      <c r="AV365" s="2"/>
      <c r="AW365" s="2"/>
      <c r="AX365" s="2"/>
      <c r="AY365" s="2"/>
      <c r="AZ365" s="2"/>
      <c r="BA365" s="2"/>
      <c r="BB365" s="2"/>
      <c r="BC365" s="2"/>
    </row>
    <row r="366" spans="1:55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  <c r="AU366" s="2"/>
      <c r="AV366" s="2"/>
      <c r="AW366" s="2"/>
      <c r="AX366" s="2"/>
      <c r="AY366" s="2"/>
      <c r="AZ366" s="2"/>
      <c r="BA366" s="2"/>
      <c r="BB366" s="2"/>
      <c r="BC366" s="2"/>
    </row>
    <row r="367" spans="1:55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  <c r="AU367" s="2"/>
      <c r="AV367" s="2"/>
      <c r="AW367" s="2"/>
      <c r="AX367" s="2"/>
      <c r="AY367" s="2"/>
      <c r="AZ367" s="2"/>
      <c r="BA367" s="2"/>
      <c r="BB367" s="2"/>
      <c r="BC367" s="2"/>
    </row>
    <row r="368" spans="1:55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  <c r="AU368" s="2"/>
      <c r="AV368" s="2"/>
      <c r="AW368" s="2"/>
      <c r="AX368" s="2"/>
      <c r="AY368" s="2"/>
      <c r="AZ368" s="2"/>
      <c r="BA368" s="2"/>
      <c r="BB368" s="2"/>
      <c r="BC368" s="2"/>
    </row>
    <row r="369" spans="1:55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  <c r="AU369" s="2"/>
      <c r="AV369" s="2"/>
      <c r="AW369" s="2"/>
      <c r="AX369" s="2"/>
      <c r="AY369" s="2"/>
      <c r="AZ369" s="2"/>
      <c r="BA369" s="2"/>
      <c r="BB369" s="2"/>
      <c r="BC369" s="2"/>
    </row>
    <row r="370" spans="1:55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2"/>
      <c r="AT370" s="2"/>
      <c r="AU370" s="2"/>
      <c r="AV370" s="2"/>
      <c r="AW370" s="2"/>
      <c r="AX370" s="2"/>
      <c r="AY370" s="2"/>
      <c r="AZ370" s="2"/>
      <c r="BA370" s="2"/>
      <c r="BB370" s="2"/>
      <c r="BC370" s="2"/>
    </row>
    <row r="371" spans="1:55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2"/>
      <c r="AT371" s="2"/>
      <c r="AU371" s="2"/>
      <c r="AV371" s="2"/>
      <c r="AW371" s="2"/>
      <c r="AX371" s="2"/>
      <c r="AY371" s="2"/>
      <c r="AZ371" s="2"/>
      <c r="BA371" s="2"/>
      <c r="BB371" s="2"/>
      <c r="BC371" s="2"/>
    </row>
    <row r="372" spans="1:55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2"/>
      <c r="AT372" s="2"/>
      <c r="AU372" s="2"/>
      <c r="AV372" s="2"/>
      <c r="AW372" s="2"/>
      <c r="AX372" s="2"/>
      <c r="AY372" s="2"/>
      <c r="AZ372" s="2"/>
      <c r="BA372" s="2"/>
      <c r="BB372" s="2"/>
      <c r="BC372" s="2"/>
    </row>
    <row r="373" spans="1:55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2"/>
      <c r="AT373" s="2"/>
      <c r="AU373" s="2"/>
      <c r="AV373" s="2"/>
      <c r="AW373" s="2"/>
      <c r="AX373" s="2"/>
      <c r="AY373" s="2"/>
      <c r="AZ373" s="2"/>
      <c r="BA373" s="2"/>
      <c r="BB373" s="2"/>
      <c r="BC373" s="2"/>
    </row>
    <row r="374" spans="1:55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2"/>
      <c r="AT374" s="2"/>
      <c r="AU374" s="2"/>
      <c r="AV374" s="2"/>
      <c r="AW374" s="2"/>
      <c r="AX374" s="2"/>
      <c r="AY374" s="2"/>
      <c r="AZ374" s="2"/>
      <c r="BA374" s="2"/>
      <c r="BB374" s="2"/>
      <c r="BC374" s="2"/>
    </row>
    <row r="375" spans="1:55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  <c r="AU375" s="2"/>
      <c r="AV375" s="2"/>
      <c r="AW375" s="2"/>
      <c r="AX375" s="2"/>
      <c r="AY375" s="2"/>
      <c r="AZ375" s="2"/>
      <c r="BA375" s="2"/>
      <c r="BB375" s="2"/>
      <c r="BC375" s="2"/>
    </row>
    <row r="376" spans="1:55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  <c r="AU376" s="2"/>
      <c r="AV376" s="2"/>
      <c r="AW376" s="2"/>
      <c r="AX376" s="2"/>
      <c r="AY376" s="2"/>
      <c r="AZ376" s="2"/>
      <c r="BA376" s="2"/>
      <c r="BB376" s="2"/>
      <c r="BC376" s="2"/>
    </row>
    <row r="377" spans="1:55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  <c r="AU377" s="2"/>
      <c r="AV377" s="2"/>
      <c r="AW377" s="2"/>
      <c r="AX377" s="2"/>
      <c r="AY377" s="2"/>
      <c r="AZ377" s="2"/>
      <c r="BA377" s="2"/>
      <c r="BB377" s="2"/>
      <c r="BC377" s="2"/>
    </row>
    <row r="378" spans="1:55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2"/>
      <c r="AT378" s="2"/>
      <c r="AU378" s="2"/>
      <c r="AV378" s="2"/>
      <c r="AW378" s="2"/>
      <c r="AX378" s="2"/>
      <c r="AY378" s="2"/>
      <c r="AZ378" s="2"/>
      <c r="BA378" s="2"/>
      <c r="BB378" s="2"/>
      <c r="BC378" s="2"/>
    </row>
    <row r="379" spans="1:55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2"/>
      <c r="AT379" s="2"/>
      <c r="AU379" s="2"/>
      <c r="AV379" s="2"/>
      <c r="AW379" s="2"/>
      <c r="AX379" s="2"/>
      <c r="AY379" s="2"/>
      <c r="AZ379" s="2"/>
      <c r="BA379" s="2"/>
      <c r="BB379" s="2"/>
      <c r="BC379" s="2"/>
    </row>
    <row r="380" spans="1:55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"/>
      <c r="AT380" s="2"/>
      <c r="AU380" s="2"/>
      <c r="AV380" s="2"/>
      <c r="AW380" s="2"/>
      <c r="AX380" s="2"/>
      <c r="AY380" s="2"/>
      <c r="AZ380" s="2"/>
      <c r="BA380" s="2"/>
      <c r="BB380" s="2"/>
      <c r="BC380" s="2"/>
    </row>
    <row r="381" spans="1:55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"/>
      <c r="AT381" s="2"/>
      <c r="AU381" s="2"/>
      <c r="AV381" s="2"/>
      <c r="AW381" s="2"/>
      <c r="AX381" s="2"/>
      <c r="AY381" s="2"/>
      <c r="AZ381" s="2"/>
      <c r="BA381" s="2"/>
      <c r="BB381" s="2"/>
      <c r="BC381" s="2"/>
    </row>
    <row r="382" spans="1:55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  <c r="AT382" s="2"/>
      <c r="AU382" s="2"/>
      <c r="AV382" s="2"/>
      <c r="AW382" s="2"/>
      <c r="AX382" s="2"/>
      <c r="AY382" s="2"/>
      <c r="AZ382" s="2"/>
      <c r="BA382" s="2"/>
      <c r="BB382" s="2"/>
      <c r="BC382" s="2"/>
    </row>
    <row r="383" spans="1:55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"/>
      <c r="AT383" s="2"/>
      <c r="AU383" s="2"/>
      <c r="AV383" s="2"/>
      <c r="AW383" s="2"/>
      <c r="AX383" s="2"/>
      <c r="AY383" s="2"/>
      <c r="AZ383" s="2"/>
      <c r="BA383" s="2"/>
      <c r="BB383" s="2"/>
      <c r="BC383" s="2"/>
    </row>
    <row r="384" spans="1:55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"/>
      <c r="AT384" s="2"/>
      <c r="AU384" s="2"/>
      <c r="AV384" s="2"/>
      <c r="AW384" s="2"/>
      <c r="AX384" s="2"/>
      <c r="AY384" s="2"/>
      <c r="AZ384" s="2"/>
      <c r="BA384" s="2"/>
      <c r="BB384" s="2"/>
      <c r="BC384" s="2"/>
    </row>
    <row r="385" spans="1:55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"/>
      <c r="AT385" s="2"/>
      <c r="AU385" s="2"/>
      <c r="AV385" s="2"/>
      <c r="AW385" s="2"/>
      <c r="AX385" s="2"/>
      <c r="AY385" s="2"/>
      <c r="AZ385" s="2"/>
      <c r="BA385" s="2"/>
      <c r="BB385" s="2"/>
      <c r="BC385" s="2"/>
    </row>
    <row r="386" spans="1:55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"/>
      <c r="AT386" s="2"/>
      <c r="AU386" s="2"/>
      <c r="AV386" s="2"/>
      <c r="AW386" s="2"/>
      <c r="AX386" s="2"/>
      <c r="AY386" s="2"/>
      <c r="AZ386" s="2"/>
      <c r="BA386" s="2"/>
      <c r="BB386" s="2"/>
      <c r="BC386" s="2"/>
    </row>
    <row r="387" spans="1:55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2"/>
      <c r="AT387" s="2"/>
      <c r="AU387" s="2"/>
      <c r="AV387" s="2"/>
      <c r="AW387" s="2"/>
      <c r="AX387" s="2"/>
      <c r="AY387" s="2"/>
      <c r="AZ387" s="2"/>
      <c r="BA387" s="2"/>
      <c r="BB387" s="2"/>
      <c r="BC387" s="2"/>
    </row>
    <row r="388" spans="1:55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2"/>
      <c r="AT388" s="2"/>
      <c r="AU388" s="2"/>
      <c r="AV388" s="2"/>
      <c r="AW388" s="2"/>
      <c r="AX388" s="2"/>
      <c r="AY388" s="2"/>
      <c r="AZ388" s="2"/>
      <c r="BA388" s="2"/>
      <c r="BB388" s="2"/>
      <c r="BC388" s="2"/>
    </row>
    <row r="389" spans="1:55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2"/>
      <c r="AT389" s="2"/>
      <c r="AU389" s="2"/>
      <c r="AV389" s="2"/>
      <c r="AW389" s="2"/>
      <c r="AX389" s="2"/>
      <c r="AY389" s="2"/>
      <c r="AZ389" s="2"/>
      <c r="BA389" s="2"/>
      <c r="BB389" s="2"/>
      <c r="BC389" s="2"/>
    </row>
    <row r="390" spans="1:55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2"/>
      <c r="AT390" s="2"/>
      <c r="AU390" s="2"/>
      <c r="AV390" s="2"/>
      <c r="AW390" s="2"/>
      <c r="AX390" s="2"/>
      <c r="AY390" s="2"/>
      <c r="AZ390" s="2"/>
      <c r="BA390" s="2"/>
      <c r="BB390" s="2"/>
      <c r="BC390" s="2"/>
    </row>
    <row r="391" spans="1:55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2"/>
      <c r="AT391" s="2"/>
      <c r="AU391" s="2"/>
      <c r="AV391" s="2"/>
      <c r="AW391" s="2"/>
      <c r="AX391" s="2"/>
      <c r="AY391" s="2"/>
      <c r="AZ391" s="2"/>
      <c r="BA391" s="2"/>
      <c r="BB391" s="2"/>
      <c r="BC391" s="2"/>
    </row>
    <row r="392" spans="1:55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2"/>
      <c r="AT392" s="2"/>
      <c r="AU392" s="2"/>
      <c r="AV392" s="2"/>
      <c r="AW392" s="2"/>
      <c r="AX392" s="2"/>
      <c r="AY392" s="2"/>
      <c r="AZ392" s="2"/>
      <c r="BA392" s="2"/>
      <c r="BB392" s="2"/>
      <c r="BC392" s="2"/>
    </row>
    <row r="393" spans="1:55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2"/>
      <c r="AT393" s="2"/>
      <c r="AU393" s="2"/>
      <c r="AV393" s="2"/>
      <c r="AW393" s="2"/>
      <c r="AX393" s="2"/>
      <c r="AY393" s="2"/>
      <c r="AZ393" s="2"/>
      <c r="BA393" s="2"/>
      <c r="BB393" s="2"/>
      <c r="BC393" s="2"/>
    </row>
    <row r="394" spans="1:55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"/>
      <c r="AT394" s="2"/>
      <c r="AU394" s="2"/>
      <c r="AV394" s="2"/>
      <c r="AW394" s="2"/>
      <c r="AX394" s="2"/>
      <c r="AY394" s="2"/>
      <c r="AZ394" s="2"/>
      <c r="BA394" s="2"/>
      <c r="BB394" s="2"/>
      <c r="BC394" s="2"/>
    </row>
    <row r="395" spans="1:55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"/>
      <c r="AT395" s="2"/>
      <c r="AU395" s="2"/>
      <c r="AV395" s="2"/>
      <c r="AW395" s="2"/>
      <c r="AX395" s="2"/>
      <c r="AY395" s="2"/>
      <c r="AZ395" s="2"/>
      <c r="BA395" s="2"/>
      <c r="BB395" s="2"/>
      <c r="BC395" s="2"/>
    </row>
    <row r="396" spans="1:55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"/>
      <c r="AT396" s="2"/>
      <c r="AU396" s="2"/>
      <c r="AV396" s="2"/>
      <c r="AW396" s="2"/>
      <c r="AX396" s="2"/>
      <c r="AY396" s="2"/>
      <c r="AZ396" s="2"/>
      <c r="BA396" s="2"/>
      <c r="BB396" s="2"/>
      <c r="BC396" s="2"/>
    </row>
    <row r="397" spans="1:55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"/>
      <c r="AT397" s="2"/>
      <c r="AU397" s="2"/>
      <c r="AV397" s="2"/>
      <c r="AW397" s="2"/>
      <c r="AX397" s="2"/>
      <c r="AY397" s="2"/>
      <c r="AZ397" s="2"/>
      <c r="BA397" s="2"/>
      <c r="BB397" s="2"/>
      <c r="BC397" s="2"/>
    </row>
    <row r="398" spans="1:55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2"/>
      <c r="AT398" s="2"/>
      <c r="AU398" s="2"/>
      <c r="AV398" s="2"/>
      <c r="AW398" s="2"/>
      <c r="AX398" s="2"/>
      <c r="AY398" s="2"/>
      <c r="AZ398" s="2"/>
      <c r="BA398" s="2"/>
      <c r="BB398" s="2"/>
      <c r="BC398" s="2"/>
    </row>
    <row r="399" spans="1:55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"/>
      <c r="AT399" s="2"/>
      <c r="AU399" s="2"/>
      <c r="AV399" s="2"/>
      <c r="AW399" s="2"/>
      <c r="AX399" s="2"/>
      <c r="AY399" s="2"/>
      <c r="AZ399" s="2"/>
      <c r="BA399" s="2"/>
      <c r="BB399" s="2"/>
      <c r="BC399" s="2"/>
    </row>
    <row r="400" spans="1:55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"/>
      <c r="AT400" s="2"/>
      <c r="AU400" s="2"/>
      <c r="AV400" s="2"/>
      <c r="AW400" s="2"/>
      <c r="AX400" s="2"/>
      <c r="AY400" s="2"/>
      <c r="AZ400" s="2"/>
      <c r="BA400" s="2"/>
      <c r="BB400" s="2"/>
      <c r="BC400" s="2"/>
    </row>
    <row r="401" spans="1:55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"/>
      <c r="AT401" s="2"/>
      <c r="AU401" s="2"/>
      <c r="AV401" s="2"/>
      <c r="AW401" s="2"/>
      <c r="AX401" s="2"/>
      <c r="AY401" s="2"/>
      <c r="AZ401" s="2"/>
      <c r="BA401" s="2"/>
      <c r="BB401" s="2"/>
      <c r="BC401" s="2"/>
    </row>
    <row r="402" spans="1:55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2"/>
      <c r="AT402" s="2"/>
      <c r="AU402" s="2"/>
      <c r="AV402" s="2"/>
      <c r="AW402" s="2"/>
      <c r="AX402" s="2"/>
      <c r="AY402" s="2"/>
      <c r="AZ402" s="2"/>
      <c r="BA402" s="2"/>
      <c r="BB402" s="2"/>
      <c r="BC402" s="2"/>
    </row>
    <row r="403" spans="1:55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2"/>
      <c r="AT403" s="2"/>
      <c r="AU403" s="2"/>
      <c r="AV403" s="2"/>
      <c r="AW403" s="2"/>
      <c r="AX403" s="2"/>
      <c r="AY403" s="2"/>
      <c r="AZ403" s="2"/>
      <c r="BA403" s="2"/>
      <c r="BB403" s="2"/>
      <c r="BC403" s="2"/>
    </row>
    <row r="404" spans="1:55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2"/>
      <c r="AT404" s="2"/>
      <c r="AU404" s="2"/>
      <c r="AV404" s="2"/>
      <c r="AW404" s="2"/>
      <c r="AX404" s="2"/>
      <c r="AY404" s="2"/>
      <c r="AZ404" s="2"/>
      <c r="BA404" s="2"/>
      <c r="BB404" s="2"/>
      <c r="BC404" s="2"/>
    </row>
    <row r="405" spans="1:55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2"/>
      <c r="AT405" s="2"/>
      <c r="AU405" s="2"/>
      <c r="AV405" s="2"/>
      <c r="AW405" s="2"/>
      <c r="AX405" s="2"/>
      <c r="AY405" s="2"/>
      <c r="AZ405" s="2"/>
      <c r="BA405" s="2"/>
      <c r="BB405" s="2"/>
      <c r="BC405" s="2"/>
    </row>
    <row r="406" spans="1:55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2"/>
      <c r="AT406" s="2"/>
      <c r="AU406" s="2"/>
      <c r="AV406" s="2"/>
      <c r="AW406" s="2"/>
      <c r="AX406" s="2"/>
      <c r="AY406" s="2"/>
      <c r="AZ406" s="2"/>
      <c r="BA406" s="2"/>
      <c r="BB406" s="2"/>
      <c r="BC406" s="2"/>
    </row>
    <row r="407" spans="1:55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2"/>
      <c r="AT407" s="2"/>
      <c r="AU407" s="2"/>
      <c r="AV407" s="2"/>
      <c r="AW407" s="2"/>
      <c r="AX407" s="2"/>
      <c r="AY407" s="2"/>
      <c r="AZ407" s="2"/>
      <c r="BA407" s="2"/>
      <c r="BB407" s="2"/>
      <c r="BC407" s="2"/>
    </row>
    <row r="408" spans="1:55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"/>
      <c r="AT408" s="2"/>
      <c r="AU408" s="2"/>
      <c r="AV408" s="2"/>
      <c r="AW408" s="2"/>
      <c r="AX408" s="2"/>
      <c r="AY408" s="2"/>
      <c r="AZ408" s="2"/>
      <c r="BA408" s="2"/>
      <c r="BB408" s="2"/>
      <c r="BC408" s="2"/>
    </row>
    <row r="409" spans="1:55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"/>
      <c r="AT409" s="2"/>
      <c r="AU409" s="2"/>
      <c r="AV409" s="2"/>
      <c r="AW409" s="2"/>
      <c r="AX409" s="2"/>
      <c r="AY409" s="2"/>
      <c r="AZ409" s="2"/>
      <c r="BA409" s="2"/>
      <c r="BB409" s="2"/>
      <c r="BC409" s="2"/>
    </row>
    <row r="410" spans="1:55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"/>
      <c r="AT410" s="2"/>
      <c r="AU410" s="2"/>
      <c r="AV410" s="2"/>
      <c r="AW410" s="2"/>
      <c r="AX410" s="2"/>
      <c r="AY410" s="2"/>
      <c r="AZ410" s="2"/>
      <c r="BA410" s="2"/>
      <c r="BB410" s="2"/>
      <c r="BC410" s="2"/>
    </row>
    <row r="411" spans="1:55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"/>
      <c r="AT411" s="2"/>
      <c r="AU411" s="2"/>
      <c r="AV411" s="2"/>
      <c r="AW411" s="2"/>
      <c r="AX411" s="2"/>
      <c r="AY411" s="2"/>
      <c r="AZ411" s="2"/>
      <c r="BA411" s="2"/>
      <c r="BB411" s="2"/>
      <c r="BC411" s="2"/>
    </row>
    <row r="412" spans="1:55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2"/>
      <c r="AT412" s="2"/>
      <c r="AU412" s="2"/>
      <c r="AV412" s="2"/>
      <c r="AW412" s="2"/>
      <c r="AX412" s="2"/>
      <c r="AY412" s="2"/>
      <c r="AZ412" s="2"/>
      <c r="BA412" s="2"/>
      <c r="BB412" s="2"/>
      <c r="BC412" s="2"/>
    </row>
    <row r="413" spans="1:55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2"/>
      <c r="AT413" s="2"/>
      <c r="AU413" s="2"/>
      <c r="AV413" s="2"/>
      <c r="AW413" s="2"/>
      <c r="AX413" s="2"/>
      <c r="AY413" s="2"/>
      <c r="AZ413" s="2"/>
      <c r="BA413" s="2"/>
      <c r="BB413" s="2"/>
      <c r="BC413" s="2"/>
    </row>
    <row r="414" spans="1:55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2"/>
      <c r="AT414" s="2"/>
      <c r="AU414" s="2"/>
      <c r="AV414" s="2"/>
      <c r="AW414" s="2"/>
      <c r="AX414" s="2"/>
      <c r="AY414" s="2"/>
      <c r="AZ414" s="2"/>
      <c r="BA414" s="2"/>
      <c r="BB414" s="2"/>
      <c r="BC414" s="2"/>
    </row>
    <row r="415" spans="1:55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2"/>
      <c r="AT415" s="2"/>
      <c r="AU415" s="2"/>
      <c r="AV415" s="2"/>
      <c r="AW415" s="2"/>
      <c r="AX415" s="2"/>
      <c r="AY415" s="2"/>
      <c r="AZ415" s="2"/>
      <c r="BA415" s="2"/>
      <c r="BB415" s="2"/>
      <c r="BC415" s="2"/>
    </row>
    <row r="416" spans="1:55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2"/>
      <c r="AT416" s="2"/>
      <c r="AU416" s="2"/>
      <c r="AV416" s="2"/>
      <c r="AW416" s="2"/>
      <c r="AX416" s="2"/>
      <c r="AY416" s="2"/>
      <c r="AZ416" s="2"/>
      <c r="BA416" s="2"/>
      <c r="BB416" s="2"/>
      <c r="BC416" s="2"/>
    </row>
    <row r="417" spans="1:55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2"/>
      <c r="AT417" s="2"/>
      <c r="AU417" s="2"/>
      <c r="AV417" s="2"/>
      <c r="AW417" s="2"/>
      <c r="AX417" s="2"/>
      <c r="AY417" s="2"/>
      <c r="AZ417" s="2"/>
      <c r="BA417" s="2"/>
      <c r="BB417" s="2"/>
      <c r="BC417" s="2"/>
    </row>
    <row r="418" spans="1:55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2"/>
      <c r="AT418" s="2"/>
      <c r="AU418" s="2"/>
      <c r="AV418" s="2"/>
      <c r="AW418" s="2"/>
      <c r="AX418" s="2"/>
      <c r="AY418" s="2"/>
      <c r="AZ418" s="2"/>
      <c r="BA418" s="2"/>
      <c r="BB418" s="2"/>
      <c r="BC418" s="2"/>
    </row>
    <row r="419" spans="1:55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2"/>
      <c r="AT419" s="2"/>
      <c r="AU419" s="2"/>
      <c r="AV419" s="2"/>
      <c r="AW419" s="2"/>
      <c r="AX419" s="2"/>
      <c r="AY419" s="2"/>
      <c r="AZ419" s="2"/>
      <c r="BA419" s="2"/>
      <c r="BB419" s="2"/>
      <c r="BC419" s="2"/>
    </row>
    <row r="420" spans="1:55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2"/>
      <c r="AT420" s="2"/>
      <c r="AU420" s="2"/>
      <c r="AV420" s="2"/>
      <c r="AW420" s="2"/>
      <c r="AX420" s="2"/>
      <c r="AY420" s="2"/>
      <c r="AZ420" s="2"/>
      <c r="BA420" s="2"/>
      <c r="BB420" s="2"/>
      <c r="BC420" s="2"/>
    </row>
    <row r="421" spans="1:55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2"/>
      <c r="AT421" s="2"/>
      <c r="AU421" s="2"/>
      <c r="AV421" s="2"/>
      <c r="AW421" s="2"/>
      <c r="AX421" s="2"/>
      <c r="AY421" s="2"/>
      <c r="AZ421" s="2"/>
      <c r="BA421" s="2"/>
      <c r="BB421" s="2"/>
      <c r="BC421" s="2"/>
    </row>
    <row r="422" spans="1:55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"/>
      <c r="AT422" s="2"/>
      <c r="AU422" s="2"/>
      <c r="AV422" s="2"/>
      <c r="AW422" s="2"/>
      <c r="AX422" s="2"/>
      <c r="AY422" s="2"/>
      <c r="AZ422" s="2"/>
      <c r="BA422" s="2"/>
      <c r="BB422" s="2"/>
      <c r="BC422" s="2"/>
    </row>
    <row r="423" spans="1:55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"/>
      <c r="AT423" s="2"/>
      <c r="AU423" s="2"/>
      <c r="AV423" s="2"/>
      <c r="AW423" s="2"/>
      <c r="AX423" s="2"/>
      <c r="AY423" s="2"/>
      <c r="AZ423" s="2"/>
      <c r="BA423" s="2"/>
      <c r="BB423" s="2"/>
      <c r="BC423" s="2"/>
    </row>
    <row r="424" spans="1:55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"/>
      <c r="AT424" s="2"/>
      <c r="AU424" s="2"/>
      <c r="AV424" s="2"/>
      <c r="AW424" s="2"/>
      <c r="AX424" s="2"/>
      <c r="AY424" s="2"/>
      <c r="AZ424" s="2"/>
      <c r="BA424" s="2"/>
      <c r="BB424" s="2"/>
      <c r="BC424" s="2"/>
    </row>
    <row r="425" spans="1:55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2"/>
      <c r="AT425" s="2"/>
      <c r="AU425" s="2"/>
      <c r="AV425" s="2"/>
      <c r="AW425" s="2"/>
      <c r="AX425" s="2"/>
      <c r="AY425" s="2"/>
      <c r="AZ425" s="2"/>
      <c r="BA425" s="2"/>
      <c r="BB425" s="2"/>
      <c r="BC425" s="2"/>
    </row>
    <row r="426" spans="1:55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2"/>
      <c r="AT426" s="2"/>
      <c r="AU426" s="2"/>
      <c r="AV426" s="2"/>
      <c r="AW426" s="2"/>
      <c r="AX426" s="2"/>
      <c r="AY426" s="2"/>
      <c r="AZ426" s="2"/>
      <c r="BA426" s="2"/>
      <c r="BB426" s="2"/>
      <c r="BC426" s="2"/>
    </row>
    <row r="427" spans="1:55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2"/>
      <c r="AT427" s="2"/>
      <c r="AU427" s="2"/>
      <c r="AV427" s="2"/>
      <c r="AW427" s="2"/>
      <c r="AX427" s="2"/>
      <c r="AY427" s="2"/>
      <c r="AZ427" s="2"/>
      <c r="BA427" s="2"/>
      <c r="BB427" s="2"/>
      <c r="BC427" s="2"/>
    </row>
    <row r="428" spans="1:55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2"/>
      <c r="AT428" s="2"/>
      <c r="AU428" s="2"/>
      <c r="AV428" s="2"/>
      <c r="AW428" s="2"/>
      <c r="AX428" s="2"/>
      <c r="AY428" s="2"/>
      <c r="AZ428" s="2"/>
      <c r="BA428" s="2"/>
      <c r="BB428" s="2"/>
      <c r="BC428" s="2"/>
    </row>
    <row r="429" spans="1:55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2"/>
      <c r="AT429" s="2"/>
      <c r="AU429" s="2"/>
      <c r="AV429" s="2"/>
      <c r="AW429" s="2"/>
      <c r="AX429" s="2"/>
      <c r="AY429" s="2"/>
      <c r="AZ429" s="2"/>
      <c r="BA429" s="2"/>
      <c r="BB429" s="2"/>
      <c r="BC429" s="2"/>
    </row>
    <row r="430" spans="1:55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2"/>
      <c r="AT430" s="2"/>
      <c r="AU430" s="2"/>
      <c r="AV430" s="2"/>
      <c r="AW430" s="2"/>
      <c r="AX430" s="2"/>
      <c r="AY430" s="2"/>
      <c r="AZ430" s="2"/>
      <c r="BA430" s="2"/>
      <c r="BB430" s="2"/>
      <c r="BC430" s="2"/>
    </row>
    <row r="431" spans="1:55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2"/>
      <c r="AT431" s="2"/>
      <c r="AU431" s="2"/>
      <c r="AV431" s="2"/>
      <c r="AW431" s="2"/>
      <c r="AX431" s="2"/>
      <c r="AY431" s="2"/>
      <c r="AZ431" s="2"/>
      <c r="BA431" s="2"/>
      <c r="BB431" s="2"/>
      <c r="BC431" s="2"/>
    </row>
    <row r="432" spans="1:55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2"/>
      <c r="AT432" s="2"/>
      <c r="AU432" s="2"/>
      <c r="AV432" s="2"/>
      <c r="AW432" s="2"/>
      <c r="AX432" s="2"/>
      <c r="AY432" s="2"/>
      <c r="AZ432" s="2"/>
      <c r="BA432" s="2"/>
      <c r="BB432" s="2"/>
      <c r="BC432" s="2"/>
    </row>
    <row r="433" spans="1:55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2"/>
      <c r="AT433" s="2"/>
      <c r="AU433" s="2"/>
      <c r="AV433" s="2"/>
      <c r="AW433" s="2"/>
      <c r="AX433" s="2"/>
      <c r="AY433" s="2"/>
      <c r="AZ433" s="2"/>
      <c r="BA433" s="2"/>
      <c r="BB433" s="2"/>
      <c r="BC433" s="2"/>
    </row>
    <row r="434" spans="1:55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2"/>
      <c r="AT434" s="2"/>
      <c r="AU434" s="2"/>
      <c r="AV434" s="2"/>
      <c r="AW434" s="2"/>
      <c r="AX434" s="2"/>
      <c r="AY434" s="2"/>
      <c r="AZ434" s="2"/>
      <c r="BA434" s="2"/>
      <c r="BB434" s="2"/>
      <c r="BC434" s="2"/>
    </row>
    <row r="435" spans="1:55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2"/>
      <c r="AT435" s="2"/>
      <c r="AU435" s="2"/>
      <c r="AV435" s="2"/>
      <c r="AW435" s="2"/>
      <c r="AX435" s="2"/>
      <c r="AY435" s="2"/>
      <c r="AZ435" s="2"/>
      <c r="BA435" s="2"/>
      <c r="BB435" s="2"/>
      <c r="BC435" s="2"/>
    </row>
    <row r="436" spans="1:55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"/>
      <c r="AT436" s="2"/>
      <c r="AU436" s="2"/>
      <c r="AV436" s="2"/>
      <c r="AW436" s="2"/>
      <c r="AX436" s="2"/>
      <c r="AY436" s="2"/>
      <c r="AZ436" s="2"/>
      <c r="BA436" s="2"/>
      <c r="BB436" s="2"/>
      <c r="BC436" s="2"/>
    </row>
    <row r="437" spans="1:55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"/>
      <c r="AT437" s="2"/>
      <c r="AU437" s="2"/>
      <c r="AV437" s="2"/>
      <c r="AW437" s="2"/>
      <c r="AX437" s="2"/>
      <c r="AY437" s="2"/>
      <c r="AZ437" s="2"/>
      <c r="BA437" s="2"/>
      <c r="BB437" s="2"/>
      <c r="BC437" s="2"/>
    </row>
    <row r="438" spans="1:55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"/>
      <c r="AT438" s="2"/>
      <c r="AU438" s="2"/>
      <c r="AV438" s="2"/>
      <c r="AW438" s="2"/>
      <c r="AX438" s="2"/>
      <c r="AY438" s="2"/>
      <c r="AZ438" s="2"/>
      <c r="BA438" s="2"/>
      <c r="BB438" s="2"/>
      <c r="BC438" s="2"/>
    </row>
    <row r="439" spans="1:55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"/>
      <c r="AT439" s="2"/>
      <c r="AU439" s="2"/>
      <c r="AV439" s="2"/>
      <c r="AW439" s="2"/>
      <c r="AX439" s="2"/>
      <c r="AY439" s="2"/>
      <c r="AZ439" s="2"/>
      <c r="BA439" s="2"/>
      <c r="BB439" s="2"/>
      <c r="BC439" s="2"/>
    </row>
    <row r="440" spans="1:55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2"/>
      <c r="AT440" s="2"/>
      <c r="AU440" s="2"/>
      <c r="AV440" s="2"/>
      <c r="AW440" s="2"/>
      <c r="AX440" s="2"/>
      <c r="AY440" s="2"/>
      <c r="AZ440" s="2"/>
      <c r="BA440" s="2"/>
      <c r="BB440" s="2"/>
      <c r="BC440" s="2"/>
    </row>
    <row r="441" spans="1:55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2"/>
      <c r="AT441" s="2"/>
      <c r="AU441" s="2"/>
      <c r="AV441" s="2"/>
      <c r="AW441" s="2"/>
      <c r="AX441" s="2"/>
      <c r="AY441" s="2"/>
      <c r="AZ441" s="2"/>
      <c r="BA441" s="2"/>
      <c r="BB441" s="2"/>
      <c r="BC441" s="2"/>
    </row>
    <row r="442" spans="1:55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2"/>
      <c r="AT442" s="2"/>
      <c r="AU442" s="2"/>
      <c r="AV442" s="2"/>
      <c r="AW442" s="2"/>
      <c r="AX442" s="2"/>
      <c r="AY442" s="2"/>
      <c r="AZ442" s="2"/>
      <c r="BA442" s="2"/>
      <c r="BB442" s="2"/>
      <c r="BC442" s="2"/>
    </row>
    <row r="443" spans="1:55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2"/>
      <c r="AT443" s="2"/>
      <c r="AU443" s="2"/>
      <c r="AV443" s="2"/>
      <c r="AW443" s="2"/>
      <c r="AX443" s="2"/>
      <c r="AY443" s="2"/>
      <c r="AZ443" s="2"/>
      <c r="BA443" s="2"/>
      <c r="BB443" s="2"/>
      <c r="BC443" s="2"/>
    </row>
    <row r="444" spans="1:55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2"/>
      <c r="AT444" s="2"/>
      <c r="AU444" s="2"/>
      <c r="AV444" s="2"/>
      <c r="AW444" s="2"/>
      <c r="AX444" s="2"/>
      <c r="AY444" s="2"/>
      <c r="AZ444" s="2"/>
      <c r="BA444" s="2"/>
      <c r="BB444" s="2"/>
      <c r="BC444" s="2"/>
    </row>
    <row r="445" spans="1:55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2"/>
      <c r="AT445" s="2"/>
      <c r="AU445" s="2"/>
      <c r="AV445" s="2"/>
      <c r="AW445" s="2"/>
      <c r="AX445" s="2"/>
      <c r="AY445" s="2"/>
      <c r="AZ445" s="2"/>
      <c r="BA445" s="2"/>
      <c r="BB445" s="2"/>
      <c r="BC445" s="2"/>
    </row>
    <row r="446" spans="1:55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2"/>
      <c r="AT446" s="2"/>
      <c r="AU446" s="2"/>
      <c r="AV446" s="2"/>
      <c r="AW446" s="2"/>
      <c r="AX446" s="2"/>
      <c r="AY446" s="2"/>
      <c r="AZ446" s="2"/>
      <c r="BA446" s="2"/>
      <c r="BB446" s="2"/>
      <c r="BC446" s="2"/>
    </row>
    <row r="447" spans="1:55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2"/>
      <c r="AT447" s="2"/>
      <c r="AU447" s="2"/>
      <c r="AV447" s="2"/>
      <c r="AW447" s="2"/>
      <c r="AX447" s="2"/>
      <c r="AY447" s="2"/>
      <c r="AZ447" s="2"/>
      <c r="BA447" s="2"/>
      <c r="BB447" s="2"/>
      <c r="BC447" s="2"/>
    </row>
    <row r="448" spans="1:55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2"/>
      <c r="AT448" s="2"/>
      <c r="AU448" s="2"/>
      <c r="AV448" s="2"/>
      <c r="AW448" s="2"/>
      <c r="AX448" s="2"/>
      <c r="AY448" s="2"/>
      <c r="AZ448" s="2"/>
      <c r="BA448" s="2"/>
      <c r="BB448" s="2"/>
      <c r="BC448" s="2"/>
    </row>
    <row r="449" spans="1:55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2"/>
      <c r="AT449" s="2"/>
      <c r="AU449" s="2"/>
      <c r="AV449" s="2"/>
      <c r="AW449" s="2"/>
      <c r="AX449" s="2"/>
      <c r="AY449" s="2"/>
      <c r="AZ449" s="2"/>
      <c r="BA449" s="2"/>
      <c r="BB449" s="2"/>
      <c r="BC449" s="2"/>
    </row>
    <row r="450" spans="1:55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2"/>
      <c r="AT450" s="2"/>
      <c r="AU450" s="2"/>
      <c r="AV450" s="2"/>
      <c r="AW450" s="2"/>
      <c r="AX450" s="2"/>
      <c r="AY450" s="2"/>
      <c r="AZ450" s="2"/>
      <c r="BA450" s="2"/>
      <c r="BB450" s="2"/>
      <c r="BC450" s="2"/>
    </row>
    <row r="451" spans="1:55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2"/>
      <c r="AT451" s="2"/>
      <c r="AU451" s="2"/>
      <c r="AV451" s="2"/>
      <c r="AW451" s="2"/>
      <c r="AX451" s="2"/>
      <c r="AY451" s="2"/>
      <c r="AZ451" s="2"/>
      <c r="BA451" s="2"/>
      <c r="BB451" s="2"/>
      <c r="BC451" s="2"/>
    </row>
    <row r="452" spans="1:55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"/>
      <c r="AT452" s="2"/>
      <c r="AU452" s="2"/>
      <c r="AV452" s="2"/>
      <c r="AW452" s="2"/>
      <c r="AX452" s="2"/>
      <c r="AY452" s="2"/>
      <c r="AZ452" s="2"/>
      <c r="BA452" s="2"/>
      <c r="BB452" s="2"/>
      <c r="BC452" s="2"/>
    </row>
    <row r="453" spans="1:55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"/>
      <c r="AT453" s="2"/>
      <c r="AU453" s="2"/>
      <c r="AV453" s="2"/>
      <c r="AW453" s="2"/>
      <c r="AX453" s="2"/>
      <c r="AY453" s="2"/>
      <c r="AZ453" s="2"/>
      <c r="BA453" s="2"/>
      <c r="BB453" s="2"/>
      <c r="BC453" s="2"/>
    </row>
    <row r="454" spans="1:55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"/>
      <c r="AT454" s="2"/>
      <c r="AU454" s="2"/>
      <c r="AV454" s="2"/>
      <c r="AW454" s="2"/>
      <c r="AX454" s="2"/>
      <c r="AY454" s="2"/>
      <c r="AZ454" s="2"/>
      <c r="BA454" s="2"/>
      <c r="BB454" s="2"/>
      <c r="BC454" s="2"/>
    </row>
    <row r="455" spans="1:55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"/>
      <c r="AT455" s="2"/>
      <c r="AU455" s="2"/>
      <c r="AV455" s="2"/>
      <c r="AW455" s="2"/>
      <c r="AX455" s="2"/>
      <c r="AY455" s="2"/>
      <c r="AZ455" s="2"/>
      <c r="BA455" s="2"/>
      <c r="BB455" s="2"/>
      <c r="BC455" s="2"/>
    </row>
    <row r="456" spans="1:55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"/>
      <c r="AT456" s="2"/>
      <c r="AU456" s="2"/>
      <c r="AV456" s="2"/>
      <c r="AW456" s="2"/>
      <c r="AX456" s="2"/>
      <c r="AY456" s="2"/>
      <c r="AZ456" s="2"/>
      <c r="BA456" s="2"/>
      <c r="BB456" s="2"/>
      <c r="BC456" s="2"/>
    </row>
    <row r="457" spans="1:55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2"/>
      <c r="AT457" s="2"/>
      <c r="AU457" s="2"/>
      <c r="AV457" s="2"/>
      <c r="AW457" s="2"/>
      <c r="AX457" s="2"/>
      <c r="AY457" s="2"/>
      <c r="AZ457" s="2"/>
      <c r="BA457" s="2"/>
      <c r="BB457" s="2"/>
      <c r="BC457" s="2"/>
    </row>
    <row r="458" spans="1:55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2"/>
      <c r="AT458" s="2"/>
      <c r="AU458" s="2"/>
      <c r="AV458" s="2"/>
      <c r="AW458" s="2"/>
      <c r="AX458" s="2"/>
      <c r="AY458" s="2"/>
      <c r="AZ458" s="2"/>
      <c r="BA458" s="2"/>
      <c r="BB458" s="2"/>
      <c r="BC458" s="2"/>
    </row>
    <row r="459" spans="1:55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2"/>
      <c r="AT459" s="2"/>
      <c r="AU459" s="2"/>
      <c r="AV459" s="2"/>
      <c r="AW459" s="2"/>
      <c r="AX459" s="2"/>
      <c r="AY459" s="2"/>
      <c r="AZ459" s="2"/>
      <c r="BA459" s="2"/>
      <c r="BB459" s="2"/>
      <c r="BC459" s="2"/>
    </row>
    <row r="460" spans="1:55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2"/>
      <c r="AT460" s="2"/>
      <c r="AU460" s="2"/>
      <c r="AV460" s="2"/>
      <c r="AW460" s="2"/>
      <c r="AX460" s="2"/>
      <c r="AY460" s="2"/>
      <c r="AZ460" s="2"/>
      <c r="BA460" s="2"/>
      <c r="BB460" s="2"/>
      <c r="BC460" s="2"/>
    </row>
    <row r="461" spans="1:55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2"/>
      <c r="AT461" s="2"/>
      <c r="AU461" s="2"/>
      <c r="AV461" s="2"/>
      <c r="AW461" s="2"/>
      <c r="AX461" s="2"/>
      <c r="AY461" s="2"/>
      <c r="AZ461" s="2"/>
      <c r="BA461" s="2"/>
      <c r="BB461" s="2"/>
      <c r="BC461" s="2"/>
    </row>
    <row r="462" spans="1:55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2"/>
      <c r="AT462" s="2"/>
      <c r="AU462" s="2"/>
      <c r="AV462" s="2"/>
      <c r="AW462" s="2"/>
      <c r="AX462" s="2"/>
      <c r="AY462" s="2"/>
      <c r="AZ462" s="2"/>
      <c r="BA462" s="2"/>
      <c r="BB462" s="2"/>
      <c r="BC462" s="2"/>
    </row>
    <row r="463" spans="1:55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2"/>
      <c r="AT463" s="2"/>
      <c r="AU463" s="2"/>
      <c r="AV463" s="2"/>
      <c r="AW463" s="2"/>
      <c r="AX463" s="2"/>
      <c r="AY463" s="2"/>
      <c r="AZ463" s="2"/>
      <c r="BA463" s="2"/>
      <c r="BB463" s="2"/>
      <c r="BC463" s="2"/>
    </row>
    <row r="464" spans="1:55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2"/>
      <c r="AT464" s="2"/>
      <c r="AU464" s="2"/>
      <c r="AV464" s="2"/>
      <c r="AW464" s="2"/>
      <c r="AX464" s="2"/>
      <c r="AY464" s="2"/>
      <c r="AZ464" s="2"/>
      <c r="BA464" s="2"/>
      <c r="BB464" s="2"/>
      <c r="BC464" s="2"/>
    </row>
    <row r="465" spans="1:55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"/>
      <c r="AT465" s="2"/>
      <c r="AU465" s="2"/>
      <c r="AV465" s="2"/>
      <c r="AW465" s="2"/>
      <c r="AX465" s="2"/>
      <c r="AY465" s="2"/>
      <c r="AZ465" s="2"/>
      <c r="BA465" s="2"/>
      <c r="BB465" s="2"/>
      <c r="BC465" s="2"/>
    </row>
    <row r="466" spans="1:55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"/>
      <c r="AT466" s="2"/>
      <c r="AU466" s="2"/>
      <c r="AV466" s="2"/>
      <c r="AW466" s="2"/>
      <c r="AX466" s="2"/>
      <c r="AY466" s="2"/>
      <c r="AZ466" s="2"/>
      <c r="BA466" s="2"/>
      <c r="BB466" s="2"/>
      <c r="BC466" s="2"/>
    </row>
    <row r="467" spans="1:55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"/>
      <c r="AT467" s="2"/>
      <c r="AU467" s="2"/>
      <c r="AV467" s="2"/>
      <c r="AW467" s="2"/>
      <c r="AX467" s="2"/>
      <c r="AY467" s="2"/>
      <c r="AZ467" s="2"/>
      <c r="BA467" s="2"/>
      <c r="BB467" s="2"/>
      <c r="BC467" s="2"/>
    </row>
    <row r="468" spans="1:55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2"/>
      <c r="AT468" s="2"/>
      <c r="AU468" s="2"/>
      <c r="AV468" s="2"/>
      <c r="AW468" s="2"/>
      <c r="AX468" s="2"/>
      <c r="AY468" s="2"/>
      <c r="AZ468" s="2"/>
      <c r="BA468" s="2"/>
      <c r="BB468" s="2"/>
      <c r="BC468" s="2"/>
    </row>
    <row r="469" spans="1:55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2"/>
      <c r="AT469" s="2"/>
      <c r="AU469" s="2"/>
      <c r="AV469" s="2"/>
      <c r="AW469" s="2"/>
      <c r="AX469" s="2"/>
      <c r="AY469" s="2"/>
      <c r="AZ469" s="2"/>
      <c r="BA469" s="2"/>
      <c r="BB469" s="2"/>
      <c r="BC469" s="2"/>
    </row>
    <row r="470" spans="1:55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2"/>
      <c r="AT470" s="2"/>
      <c r="AU470" s="2"/>
      <c r="AV470" s="2"/>
      <c r="AW470" s="2"/>
      <c r="AX470" s="2"/>
      <c r="AY470" s="2"/>
      <c r="AZ470" s="2"/>
      <c r="BA470" s="2"/>
      <c r="BB470" s="2"/>
      <c r="BC470" s="2"/>
    </row>
    <row r="471" spans="1:55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2"/>
      <c r="AT471" s="2"/>
      <c r="AU471" s="2"/>
      <c r="AV471" s="2"/>
      <c r="AW471" s="2"/>
      <c r="AX471" s="2"/>
      <c r="AY471" s="2"/>
      <c r="AZ471" s="2"/>
      <c r="BA471" s="2"/>
      <c r="BB471" s="2"/>
      <c r="BC471" s="2"/>
    </row>
    <row r="472" spans="1:55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2"/>
      <c r="AT472" s="2"/>
      <c r="AU472" s="2"/>
      <c r="AV472" s="2"/>
      <c r="AW472" s="2"/>
      <c r="AX472" s="2"/>
      <c r="AY472" s="2"/>
      <c r="AZ472" s="2"/>
      <c r="BA472" s="2"/>
      <c r="BB472" s="2"/>
      <c r="BC472" s="2"/>
    </row>
    <row r="473" spans="1:55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2"/>
      <c r="AT473" s="2"/>
      <c r="AU473" s="2"/>
      <c r="AV473" s="2"/>
      <c r="AW473" s="2"/>
      <c r="AX473" s="2"/>
      <c r="AY473" s="2"/>
      <c r="AZ473" s="2"/>
      <c r="BA473" s="2"/>
      <c r="BB473" s="2"/>
      <c r="BC473" s="2"/>
    </row>
    <row r="474" spans="1:55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2"/>
      <c r="AT474" s="2"/>
      <c r="AU474" s="2"/>
      <c r="AV474" s="2"/>
      <c r="AW474" s="2"/>
      <c r="AX474" s="2"/>
      <c r="AY474" s="2"/>
      <c r="AZ474" s="2"/>
      <c r="BA474" s="2"/>
      <c r="BB474" s="2"/>
      <c r="BC474" s="2"/>
    </row>
    <row r="475" spans="1:55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2"/>
      <c r="AT475" s="2"/>
      <c r="AU475" s="2"/>
      <c r="AV475" s="2"/>
      <c r="AW475" s="2"/>
      <c r="AX475" s="2"/>
      <c r="AY475" s="2"/>
      <c r="AZ475" s="2"/>
      <c r="BA475" s="2"/>
      <c r="BB475" s="2"/>
      <c r="BC475" s="2"/>
    </row>
    <row r="476" spans="1:55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2"/>
      <c r="AT476" s="2"/>
      <c r="AU476" s="2"/>
      <c r="AV476" s="2"/>
      <c r="AW476" s="2"/>
      <c r="AX476" s="2"/>
      <c r="AY476" s="2"/>
      <c r="AZ476" s="2"/>
      <c r="BA476" s="2"/>
      <c r="BB476" s="2"/>
      <c r="BC476" s="2"/>
    </row>
    <row r="477" spans="1:55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2"/>
      <c r="AT477" s="2"/>
      <c r="AU477" s="2"/>
      <c r="AV477" s="2"/>
      <c r="AW477" s="2"/>
      <c r="AX477" s="2"/>
      <c r="AY477" s="2"/>
      <c r="AZ477" s="2"/>
      <c r="BA477" s="2"/>
      <c r="BB477" s="2"/>
      <c r="BC477" s="2"/>
    </row>
    <row r="478" spans="1:55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2"/>
      <c r="AT478" s="2"/>
      <c r="AU478" s="2"/>
      <c r="AV478" s="2"/>
      <c r="AW478" s="2"/>
      <c r="AX478" s="2"/>
      <c r="AY478" s="2"/>
      <c r="AZ478" s="2"/>
      <c r="BA478" s="2"/>
      <c r="BB478" s="2"/>
      <c r="BC478" s="2"/>
    </row>
    <row r="479" spans="1:55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2"/>
      <c r="AT479" s="2"/>
      <c r="AU479" s="2"/>
      <c r="AV479" s="2"/>
      <c r="AW479" s="2"/>
      <c r="AX479" s="2"/>
      <c r="AY479" s="2"/>
      <c r="AZ479" s="2"/>
      <c r="BA479" s="2"/>
      <c r="BB479" s="2"/>
      <c r="BC479" s="2"/>
    </row>
    <row r="480" spans="1:55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2"/>
      <c r="AT480" s="2"/>
      <c r="AU480" s="2"/>
      <c r="AV480" s="2"/>
      <c r="AW480" s="2"/>
      <c r="AX480" s="2"/>
      <c r="AY480" s="2"/>
      <c r="AZ480" s="2"/>
      <c r="BA480" s="2"/>
      <c r="BB480" s="2"/>
      <c r="BC480" s="2"/>
    </row>
    <row r="481" spans="1:55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2"/>
      <c r="AT481" s="2"/>
      <c r="AU481" s="2"/>
      <c r="AV481" s="2"/>
      <c r="AW481" s="2"/>
      <c r="AX481" s="2"/>
      <c r="AY481" s="2"/>
      <c r="AZ481" s="2"/>
      <c r="BA481" s="2"/>
      <c r="BB481" s="2"/>
      <c r="BC481" s="2"/>
    </row>
    <row r="482" spans="1:55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2"/>
      <c r="AT482" s="2"/>
      <c r="AU482" s="2"/>
      <c r="AV482" s="2"/>
      <c r="AW482" s="2"/>
      <c r="AX482" s="2"/>
      <c r="AY482" s="2"/>
      <c r="AZ482" s="2"/>
      <c r="BA482" s="2"/>
      <c r="BB482" s="2"/>
      <c r="BC482" s="2"/>
    </row>
    <row r="483" spans="1:55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2"/>
      <c r="AT483" s="2"/>
      <c r="AU483" s="2"/>
      <c r="AV483" s="2"/>
      <c r="AW483" s="2"/>
      <c r="AX483" s="2"/>
      <c r="AY483" s="2"/>
      <c r="AZ483" s="2"/>
      <c r="BA483" s="2"/>
      <c r="BB483" s="2"/>
      <c r="BC483" s="2"/>
    </row>
    <row r="484" spans="1:55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"/>
      <c r="AT484" s="2"/>
      <c r="AU484" s="2"/>
      <c r="AV484" s="2"/>
      <c r="AW484" s="2"/>
      <c r="AX484" s="2"/>
      <c r="AY484" s="2"/>
      <c r="AZ484" s="2"/>
      <c r="BA484" s="2"/>
      <c r="BB484" s="2"/>
      <c r="BC484" s="2"/>
    </row>
    <row r="485" spans="1:55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2"/>
      <c r="AT485" s="2"/>
      <c r="AU485" s="2"/>
      <c r="AV485" s="2"/>
      <c r="AW485" s="2"/>
      <c r="AX485" s="2"/>
      <c r="AY485" s="2"/>
      <c r="AZ485" s="2"/>
      <c r="BA485" s="2"/>
      <c r="BB485" s="2"/>
      <c r="BC485" s="2"/>
    </row>
    <row r="486" spans="1:55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2"/>
      <c r="AT486" s="2"/>
      <c r="AU486" s="2"/>
      <c r="AV486" s="2"/>
      <c r="AW486" s="2"/>
      <c r="AX486" s="2"/>
      <c r="AY486" s="2"/>
      <c r="AZ486" s="2"/>
      <c r="BA486" s="2"/>
      <c r="BB486" s="2"/>
      <c r="BC486" s="2"/>
    </row>
    <row r="487" spans="1:55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2"/>
      <c r="AT487" s="2"/>
      <c r="AU487" s="2"/>
      <c r="AV487" s="2"/>
      <c r="AW487" s="2"/>
      <c r="AX487" s="2"/>
      <c r="AY487" s="2"/>
      <c r="AZ487" s="2"/>
      <c r="BA487" s="2"/>
      <c r="BB487" s="2"/>
      <c r="BC487" s="2"/>
    </row>
    <row r="488" spans="1:55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2"/>
      <c r="AT488" s="2"/>
      <c r="AU488" s="2"/>
      <c r="AV488" s="2"/>
      <c r="AW488" s="2"/>
      <c r="AX488" s="2"/>
      <c r="AY488" s="2"/>
      <c r="AZ488" s="2"/>
      <c r="BA488" s="2"/>
      <c r="BB488" s="2"/>
      <c r="BC488" s="2"/>
    </row>
    <row r="489" spans="1:55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2"/>
      <c r="AT489" s="2"/>
      <c r="AU489" s="2"/>
      <c r="AV489" s="2"/>
      <c r="AW489" s="2"/>
      <c r="AX489" s="2"/>
      <c r="AY489" s="2"/>
      <c r="AZ489" s="2"/>
      <c r="BA489" s="2"/>
      <c r="BB489" s="2"/>
      <c r="BC489" s="2"/>
    </row>
    <row r="490" spans="1:55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2"/>
      <c r="AT490" s="2"/>
      <c r="AU490" s="2"/>
      <c r="AV490" s="2"/>
      <c r="AW490" s="2"/>
      <c r="AX490" s="2"/>
      <c r="AY490" s="2"/>
      <c r="AZ490" s="2"/>
      <c r="BA490" s="2"/>
      <c r="BB490" s="2"/>
      <c r="BC490" s="2"/>
    </row>
    <row r="491" spans="1:55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2"/>
      <c r="AT491" s="2"/>
      <c r="AU491" s="2"/>
      <c r="AV491" s="2"/>
      <c r="AW491" s="2"/>
      <c r="AX491" s="2"/>
      <c r="AY491" s="2"/>
      <c r="AZ491" s="2"/>
      <c r="BA491" s="2"/>
      <c r="BB491" s="2"/>
      <c r="BC491" s="2"/>
    </row>
    <row r="492" spans="1:55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2"/>
      <c r="AT492" s="2"/>
      <c r="AU492" s="2"/>
      <c r="AV492" s="2"/>
      <c r="AW492" s="2"/>
      <c r="AX492" s="2"/>
      <c r="AY492" s="2"/>
      <c r="AZ492" s="2"/>
      <c r="BA492" s="2"/>
      <c r="BB492" s="2"/>
      <c r="BC492" s="2"/>
    </row>
    <row r="493" spans="1:55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2"/>
      <c r="AT493" s="2"/>
      <c r="AU493" s="2"/>
      <c r="AV493" s="2"/>
      <c r="AW493" s="2"/>
      <c r="AX493" s="2"/>
      <c r="AY493" s="2"/>
      <c r="AZ493" s="2"/>
      <c r="BA493" s="2"/>
      <c r="BB493" s="2"/>
      <c r="BC493" s="2"/>
    </row>
    <row r="494" spans="1:55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2"/>
      <c r="AT494" s="2"/>
      <c r="AU494" s="2"/>
      <c r="AV494" s="2"/>
      <c r="AW494" s="2"/>
      <c r="AX494" s="2"/>
      <c r="AY494" s="2"/>
      <c r="AZ494" s="2"/>
      <c r="BA494" s="2"/>
      <c r="BB494" s="2"/>
      <c r="BC494" s="2"/>
    </row>
    <row r="495" spans="1:55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2"/>
      <c r="AT495" s="2"/>
      <c r="AU495" s="2"/>
      <c r="AV495" s="2"/>
      <c r="AW495" s="2"/>
      <c r="AX495" s="2"/>
      <c r="AY495" s="2"/>
      <c r="AZ495" s="2"/>
      <c r="BA495" s="2"/>
      <c r="BB495" s="2"/>
      <c r="BC495" s="2"/>
    </row>
    <row r="496" spans="1:55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2"/>
      <c r="AT496" s="2"/>
      <c r="AU496" s="2"/>
      <c r="AV496" s="2"/>
      <c r="AW496" s="2"/>
      <c r="AX496" s="2"/>
      <c r="AY496" s="2"/>
      <c r="AZ496" s="2"/>
      <c r="BA496" s="2"/>
      <c r="BB496" s="2"/>
      <c r="BC496" s="2"/>
    </row>
    <row r="497" spans="1:55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2"/>
      <c r="AT497" s="2"/>
      <c r="AU497" s="2"/>
      <c r="AV497" s="2"/>
      <c r="AW497" s="2"/>
      <c r="AX497" s="2"/>
      <c r="AY497" s="2"/>
      <c r="AZ497" s="2"/>
      <c r="BA497" s="2"/>
      <c r="BB497" s="2"/>
      <c r="BC497" s="2"/>
    </row>
    <row r="498" spans="1:55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2"/>
      <c r="AT498" s="2"/>
      <c r="AU498" s="2"/>
      <c r="AV498" s="2"/>
      <c r="AW498" s="2"/>
      <c r="AX498" s="2"/>
      <c r="AY498" s="2"/>
      <c r="AZ498" s="2"/>
      <c r="BA498" s="2"/>
      <c r="BB498" s="2"/>
      <c r="BC498" s="2"/>
    </row>
    <row r="499" spans="1:55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2"/>
      <c r="AT499" s="2"/>
      <c r="AU499" s="2"/>
      <c r="AV499" s="2"/>
      <c r="AW499" s="2"/>
      <c r="AX499" s="2"/>
      <c r="AY499" s="2"/>
      <c r="AZ499" s="2"/>
      <c r="BA499" s="2"/>
      <c r="BB499" s="2"/>
      <c r="BC499" s="2"/>
    </row>
    <row r="500" spans="1:55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2"/>
      <c r="AT500" s="2"/>
      <c r="AU500" s="2"/>
      <c r="AV500" s="2"/>
      <c r="AW500" s="2"/>
      <c r="AX500" s="2"/>
      <c r="AY500" s="2"/>
      <c r="AZ500" s="2"/>
      <c r="BA500" s="2"/>
      <c r="BB500" s="2"/>
      <c r="BC500" s="2"/>
    </row>
    <row r="501" spans="1:55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2"/>
      <c r="AT501" s="2"/>
      <c r="AU501" s="2"/>
      <c r="AV501" s="2"/>
      <c r="AW501" s="2"/>
      <c r="AX501" s="2"/>
      <c r="AY501" s="2"/>
      <c r="AZ501" s="2"/>
      <c r="BA501" s="2"/>
      <c r="BB501" s="2"/>
      <c r="BC501" s="2"/>
    </row>
    <row r="502" spans="1:55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2"/>
      <c r="AT502" s="2"/>
      <c r="AU502" s="2"/>
      <c r="AV502" s="2"/>
      <c r="AW502" s="2"/>
      <c r="AX502" s="2"/>
      <c r="AY502" s="2"/>
      <c r="AZ502" s="2"/>
      <c r="BA502" s="2"/>
      <c r="BB502" s="2"/>
      <c r="BC502" s="2"/>
    </row>
    <row r="503" spans="1:55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2"/>
      <c r="AT503" s="2"/>
      <c r="AU503" s="2"/>
      <c r="AV503" s="2"/>
      <c r="AW503" s="2"/>
      <c r="AX503" s="2"/>
      <c r="AY503" s="2"/>
      <c r="AZ503" s="2"/>
      <c r="BA503" s="2"/>
      <c r="BB503" s="2"/>
      <c r="BC503" s="2"/>
    </row>
    <row r="504" spans="1:55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2"/>
      <c r="AT504" s="2"/>
      <c r="AU504" s="2"/>
      <c r="AV504" s="2"/>
      <c r="AW504" s="2"/>
      <c r="AX504" s="2"/>
      <c r="AY504" s="2"/>
      <c r="AZ504" s="2"/>
      <c r="BA504" s="2"/>
      <c r="BB504" s="2"/>
      <c r="BC504" s="2"/>
    </row>
    <row r="505" spans="1:55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2"/>
      <c r="AT505" s="2"/>
      <c r="AU505" s="2"/>
      <c r="AV505" s="2"/>
      <c r="AW505" s="2"/>
      <c r="AX505" s="2"/>
      <c r="AY505" s="2"/>
      <c r="AZ505" s="2"/>
      <c r="BA505" s="2"/>
      <c r="BB505" s="2"/>
      <c r="BC505" s="2"/>
    </row>
    <row r="506" spans="1:55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2"/>
      <c r="AT506" s="2"/>
      <c r="AU506" s="2"/>
      <c r="AV506" s="2"/>
      <c r="AW506" s="2"/>
      <c r="AX506" s="2"/>
      <c r="AY506" s="2"/>
      <c r="AZ506" s="2"/>
      <c r="BA506" s="2"/>
      <c r="BB506" s="2"/>
      <c r="BC506" s="2"/>
    </row>
    <row r="507" spans="1:55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2"/>
      <c r="AT507" s="2"/>
      <c r="AU507" s="2"/>
      <c r="AV507" s="2"/>
      <c r="AW507" s="2"/>
      <c r="AX507" s="2"/>
      <c r="AY507" s="2"/>
      <c r="AZ507" s="2"/>
      <c r="BA507" s="2"/>
      <c r="BB507" s="2"/>
      <c r="BC507" s="2"/>
    </row>
    <row r="508" spans="1:55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2"/>
      <c r="AT508" s="2"/>
      <c r="AU508" s="2"/>
      <c r="AV508" s="2"/>
      <c r="AW508" s="2"/>
      <c r="AX508" s="2"/>
      <c r="AY508" s="2"/>
      <c r="AZ508" s="2"/>
      <c r="BA508" s="2"/>
      <c r="BB508" s="2"/>
      <c r="BC508" s="2"/>
    </row>
    <row r="509" spans="1:55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2"/>
      <c r="AT509" s="2"/>
      <c r="AU509" s="2"/>
      <c r="AV509" s="2"/>
      <c r="AW509" s="2"/>
      <c r="AX509" s="2"/>
      <c r="AY509" s="2"/>
      <c r="AZ509" s="2"/>
      <c r="BA509" s="2"/>
      <c r="BB509" s="2"/>
      <c r="BC509" s="2"/>
    </row>
    <row r="510" spans="1:55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2"/>
      <c r="AT510" s="2"/>
      <c r="AU510" s="2"/>
      <c r="AV510" s="2"/>
      <c r="AW510" s="2"/>
      <c r="AX510" s="2"/>
      <c r="AY510" s="2"/>
      <c r="AZ510" s="2"/>
      <c r="BA510" s="2"/>
      <c r="BB510" s="2"/>
      <c r="BC510" s="2"/>
    </row>
    <row r="511" spans="1:55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2"/>
      <c r="AT511" s="2"/>
      <c r="AU511" s="2"/>
      <c r="AV511" s="2"/>
      <c r="AW511" s="2"/>
      <c r="AX511" s="2"/>
      <c r="AY511" s="2"/>
      <c r="AZ511" s="2"/>
      <c r="BA511" s="2"/>
      <c r="BB511" s="2"/>
      <c r="BC511" s="2"/>
    </row>
    <row r="512" spans="1:55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2"/>
      <c r="AT512" s="2"/>
      <c r="AU512" s="2"/>
      <c r="AV512" s="2"/>
      <c r="AW512" s="2"/>
      <c r="AX512" s="2"/>
      <c r="AY512" s="2"/>
      <c r="AZ512" s="2"/>
      <c r="BA512" s="2"/>
      <c r="BB512" s="2"/>
      <c r="BC512" s="2"/>
    </row>
    <row r="513" spans="1:55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2"/>
      <c r="AT513" s="2"/>
      <c r="AU513" s="2"/>
      <c r="AV513" s="2"/>
      <c r="AW513" s="2"/>
      <c r="AX513" s="2"/>
      <c r="AY513" s="2"/>
      <c r="AZ513" s="2"/>
      <c r="BA513" s="2"/>
      <c r="BB513" s="2"/>
      <c r="BC513" s="2"/>
    </row>
    <row r="514" spans="1:55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2"/>
      <c r="AT514" s="2"/>
      <c r="AU514" s="2"/>
      <c r="AV514" s="2"/>
      <c r="AW514" s="2"/>
      <c r="AX514" s="2"/>
      <c r="AY514" s="2"/>
      <c r="AZ514" s="2"/>
      <c r="BA514" s="2"/>
      <c r="BB514" s="2"/>
      <c r="BC514" s="2"/>
    </row>
    <row r="515" spans="1:55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2"/>
      <c r="AT515" s="2"/>
      <c r="AU515" s="2"/>
      <c r="AV515" s="2"/>
      <c r="AW515" s="2"/>
      <c r="AX515" s="2"/>
      <c r="AY515" s="2"/>
      <c r="AZ515" s="2"/>
      <c r="BA515" s="2"/>
      <c r="BB515" s="2"/>
      <c r="BC515" s="2"/>
    </row>
    <row r="516" spans="1:55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2"/>
      <c r="AT516" s="2"/>
      <c r="AU516" s="2"/>
      <c r="AV516" s="2"/>
      <c r="AW516" s="2"/>
      <c r="AX516" s="2"/>
      <c r="AY516" s="2"/>
      <c r="AZ516" s="2"/>
      <c r="BA516" s="2"/>
      <c r="BB516" s="2"/>
      <c r="BC516" s="2"/>
    </row>
    <row r="517" spans="1:55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2"/>
      <c r="AT517" s="2"/>
      <c r="AU517" s="2"/>
      <c r="AV517" s="2"/>
      <c r="AW517" s="2"/>
      <c r="AX517" s="2"/>
      <c r="AY517" s="2"/>
      <c r="AZ517" s="2"/>
      <c r="BA517" s="2"/>
      <c r="BB517" s="2"/>
      <c r="BC517" s="2"/>
    </row>
    <row r="518" spans="1:55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2"/>
      <c r="AT518" s="2"/>
      <c r="AU518" s="2"/>
      <c r="AV518" s="2"/>
      <c r="AW518" s="2"/>
      <c r="AX518" s="2"/>
      <c r="AY518" s="2"/>
      <c r="AZ518" s="2"/>
      <c r="BA518" s="2"/>
      <c r="BB518" s="2"/>
      <c r="BC518" s="2"/>
    </row>
    <row r="519" spans="1:55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2"/>
      <c r="AT519" s="2"/>
      <c r="AU519" s="2"/>
      <c r="AV519" s="2"/>
      <c r="AW519" s="2"/>
      <c r="AX519" s="2"/>
      <c r="AY519" s="2"/>
      <c r="AZ519" s="2"/>
      <c r="BA519" s="2"/>
      <c r="BB519" s="2"/>
      <c r="BC519" s="2"/>
    </row>
    <row r="520" spans="1:55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2"/>
      <c r="AT520" s="2"/>
      <c r="AU520" s="2"/>
      <c r="AV520" s="2"/>
      <c r="AW520" s="2"/>
      <c r="AX520" s="2"/>
      <c r="AY520" s="2"/>
      <c r="AZ520" s="2"/>
      <c r="BA520" s="2"/>
      <c r="BB520" s="2"/>
      <c r="BC520" s="2"/>
    </row>
    <row r="521" spans="1:55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2"/>
      <c r="AT521" s="2"/>
      <c r="AU521" s="2"/>
      <c r="AV521" s="2"/>
      <c r="AW521" s="2"/>
      <c r="AX521" s="2"/>
      <c r="AY521" s="2"/>
      <c r="AZ521" s="2"/>
      <c r="BA521" s="2"/>
      <c r="BB521" s="2"/>
      <c r="BC521" s="2"/>
    </row>
    <row r="522" spans="1:55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2"/>
      <c r="AT522" s="2"/>
      <c r="AU522" s="2"/>
      <c r="AV522" s="2"/>
      <c r="AW522" s="2"/>
      <c r="AX522" s="2"/>
      <c r="AY522" s="2"/>
      <c r="AZ522" s="2"/>
      <c r="BA522" s="2"/>
      <c r="BB522" s="2"/>
      <c r="BC522" s="2"/>
    </row>
    <row r="523" spans="1:55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2"/>
      <c r="AT523" s="2"/>
      <c r="AU523" s="2"/>
      <c r="AV523" s="2"/>
      <c r="AW523" s="2"/>
      <c r="AX523" s="2"/>
      <c r="AY523" s="2"/>
      <c r="AZ523" s="2"/>
      <c r="BA523" s="2"/>
      <c r="BB523" s="2"/>
      <c r="BC523" s="2"/>
    </row>
    <row r="524" spans="1:55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2"/>
      <c r="AT524" s="2"/>
      <c r="AU524" s="2"/>
      <c r="AV524" s="2"/>
      <c r="AW524" s="2"/>
      <c r="AX524" s="2"/>
      <c r="AY524" s="2"/>
      <c r="AZ524" s="2"/>
      <c r="BA524" s="2"/>
      <c r="BB524" s="2"/>
      <c r="BC524" s="2"/>
    </row>
    <row r="525" spans="1:55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2"/>
      <c r="AT525" s="2"/>
      <c r="AU525" s="2"/>
      <c r="AV525" s="2"/>
      <c r="AW525" s="2"/>
      <c r="AX525" s="2"/>
      <c r="AY525" s="2"/>
      <c r="AZ525" s="2"/>
      <c r="BA525" s="2"/>
      <c r="BB525" s="2"/>
      <c r="BC525" s="2"/>
    </row>
    <row r="526" spans="1:55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2"/>
      <c r="AT526" s="2"/>
      <c r="AU526" s="2"/>
      <c r="AV526" s="2"/>
      <c r="AW526" s="2"/>
      <c r="AX526" s="2"/>
      <c r="AY526" s="2"/>
      <c r="AZ526" s="2"/>
      <c r="BA526" s="2"/>
      <c r="BB526" s="2"/>
      <c r="BC526" s="2"/>
    </row>
    <row r="527" spans="1:55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2"/>
      <c r="AT527" s="2"/>
      <c r="AU527" s="2"/>
      <c r="AV527" s="2"/>
      <c r="AW527" s="2"/>
      <c r="AX527" s="2"/>
      <c r="AY527" s="2"/>
      <c r="AZ527" s="2"/>
      <c r="BA527" s="2"/>
      <c r="BB527" s="2"/>
      <c r="BC527" s="2"/>
    </row>
    <row r="528" spans="1:55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2"/>
      <c r="AT528" s="2"/>
      <c r="AU528" s="2"/>
      <c r="AV528" s="2"/>
      <c r="AW528" s="2"/>
      <c r="AX528" s="2"/>
      <c r="AY528" s="2"/>
      <c r="AZ528" s="2"/>
      <c r="BA528" s="2"/>
      <c r="BB528" s="2"/>
      <c r="BC528" s="2"/>
    </row>
    <row r="529" spans="1:55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2"/>
      <c r="AT529" s="2"/>
      <c r="AU529" s="2"/>
      <c r="AV529" s="2"/>
      <c r="AW529" s="2"/>
      <c r="AX529" s="2"/>
      <c r="AY529" s="2"/>
      <c r="AZ529" s="2"/>
      <c r="BA529" s="2"/>
      <c r="BB529" s="2"/>
      <c r="BC529" s="2"/>
    </row>
    <row r="530" spans="1:55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2"/>
      <c r="AT530" s="2"/>
      <c r="AU530" s="2"/>
      <c r="AV530" s="2"/>
      <c r="AW530" s="2"/>
      <c r="AX530" s="2"/>
      <c r="AY530" s="2"/>
      <c r="AZ530" s="2"/>
      <c r="BA530" s="2"/>
      <c r="BB530" s="2"/>
      <c r="BC530" s="2"/>
    </row>
    <row r="531" spans="1:55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2"/>
      <c r="AT531" s="2"/>
      <c r="AU531" s="2"/>
      <c r="AV531" s="2"/>
      <c r="AW531" s="2"/>
      <c r="AX531" s="2"/>
      <c r="AY531" s="2"/>
      <c r="AZ531" s="2"/>
      <c r="BA531" s="2"/>
      <c r="BB531" s="2"/>
      <c r="BC531" s="2"/>
    </row>
    <row r="532" spans="1:55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2"/>
      <c r="AT532" s="2"/>
      <c r="AU532" s="2"/>
      <c r="AV532" s="2"/>
      <c r="AW532" s="2"/>
      <c r="AX532" s="2"/>
      <c r="AY532" s="2"/>
      <c r="AZ532" s="2"/>
      <c r="BA532" s="2"/>
      <c r="BB532" s="2"/>
      <c r="BC532" s="2"/>
    </row>
    <row r="533" spans="1:55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2"/>
      <c r="AT533" s="2"/>
      <c r="AU533" s="2"/>
      <c r="AV533" s="2"/>
      <c r="AW533" s="2"/>
      <c r="AX533" s="2"/>
      <c r="AY533" s="2"/>
      <c r="AZ533" s="2"/>
      <c r="BA533" s="2"/>
      <c r="BB533" s="2"/>
      <c r="BC533" s="2"/>
    </row>
    <row r="534" spans="1:55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2"/>
      <c r="AT534" s="2"/>
      <c r="AU534" s="2"/>
      <c r="AV534" s="2"/>
      <c r="AW534" s="2"/>
      <c r="AX534" s="2"/>
      <c r="AY534" s="2"/>
      <c r="AZ534" s="2"/>
      <c r="BA534" s="2"/>
      <c r="BB534" s="2"/>
      <c r="BC534" s="2"/>
    </row>
    <row r="535" spans="1:55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2"/>
      <c r="AT535" s="2"/>
      <c r="AU535" s="2"/>
      <c r="AV535" s="2"/>
      <c r="AW535" s="2"/>
      <c r="AX535" s="2"/>
      <c r="AY535" s="2"/>
      <c r="AZ535" s="2"/>
      <c r="BA535" s="2"/>
      <c r="BB535" s="2"/>
      <c r="BC535" s="2"/>
    </row>
    <row r="536" spans="1:55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2"/>
      <c r="AT536" s="2"/>
      <c r="AU536" s="2"/>
      <c r="AV536" s="2"/>
      <c r="AW536" s="2"/>
      <c r="AX536" s="2"/>
      <c r="AY536" s="2"/>
      <c r="AZ536" s="2"/>
      <c r="BA536" s="2"/>
      <c r="BB536" s="2"/>
      <c r="BC536" s="2"/>
    </row>
    <row r="537" spans="1:55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2"/>
      <c r="AT537" s="2"/>
      <c r="AU537" s="2"/>
      <c r="AV537" s="2"/>
      <c r="AW537" s="2"/>
      <c r="AX537" s="2"/>
      <c r="AY537" s="2"/>
      <c r="AZ537" s="2"/>
      <c r="BA537" s="2"/>
      <c r="BB537" s="2"/>
      <c r="BC537" s="2"/>
    </row>
    <row r="538" spans="1:55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2"/>
      <c r="AT538" s="2"/>
      <c r="AU538" s="2"/>
      <c r="AV538" s="2"/>
      <c r="AW538" s="2"/>
      <c r="AX538" s="2"/>
      <c r="AY538" s="2"/>
      <c r="AZ538" s="2"/>
      <c r="BA538" s="2"/>
      <c r="BB538" s="2"/>
      <c r="BC538" s="2"/>
    </row>
    <row r="539" spans="1:55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2"/>
      <c r="AT539" s="2"/>
      <c r="AU539" s="2"/>
      <c r="AV539" s="2"/>
      <c r="AW539" s="2"/>
      <c r="AX539" s="2"/>
      <c r="AY539" s="2"/>
      <c r="AZ539" s="2"/>
      <c r="BA539" s="2"/>
      <c r="BB539" s="2"/>
      <c r="BC539" s="2"/>
    </row>
    <row r="540" spans="1:55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2"/>
      <c r="AT540" s="2"/>
      <c r="AU540" s="2"/>
      <c r="AV540" s="2"/>
      <c r="AW540" s="2"/>
      <c r="AX540" s="2"/>
      <c r="AY540" s="2"/>
      <c r="AZ540" s="2"/>
      <c r="BA540" s="2"/>
      <c r="BB540" s="2"/>
      <c r="BC540" s="2"/>
    </row>
    <row r="541" spans="1:55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2"/>
      <c r="AT541" s="2"/>
      <c r="AU541" s="2"/>
      <c r="AV541" s="2"/>
      <c r="AW541" s="2"/>
      <c r="AX541" s="2"/>
      <c r="AY541" s="2"/>
      <c r="AZ541" s="2"/>
      <c r="BA541" s="2"/>
      <c r="BB541" s="2"/>
      <c r="BC541" s="2"/>
    </row>
    <row r="542" spans="1:55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2"/>
      <c r="AT542" s="2"/>
      <c r="AU542" s="2"/>
      <c r="AV542" s="2"/>
      <c r="AW542" s="2"/>
      <c r="AX542" s="2"/>
      <c r="AY542" s="2"/>
      <c r="AZ542" s="2"/>
      <c r="BA542" s="2"/>
      <c r="BB542" s="2"/>
      <c r="BC542" s="2"/>
    </row>
    <row r="543" spans="1:55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2"/>
      <c r="AT543" s="2"/>
      <c r="AU543" s="2"/>
      <c r="AV543" s="2"/>
      <c r="AW543" s="2"/>
      <c r="AX543" s="2"/>
      <c r="AY543" s="2"/>
      <c r="AZ543" s="2"/>
      <c r="BA543" s="2"/>
      <c r="BB543" s="2"/>
      <c r="BC543" s="2"/>
    </row>
    <row r="544" spans="1:55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2"/>
      <c r="AT544" s="2"/>
      <c r="AU544" s="2"/>
      <c r="AV544" s="2"/>
      <c r="AW544" s="2"/>
      <c r="AX544" s="2"/>
      <c r="AY544" s="2"/>
      <c r="AZ544" s="2"/>
      <c r="BA544" s="2"/>
      <c r="BB544" s="2"/>
      <c r="BC544" s="2"/>
    </row>
    <row r="545" spans="1:55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2"/>
      <c r="AT545" s="2"/>
      <c r="AU545" s="2"/>
      <c r="AV545" s="2"/>
      <c r="AW545" s="2"/>
      <c r="AX545" s="2"/>
      <c r="AY545" s="2"/>
      <c r="AZ545" s="2"/>
      <c r="BA545" s="2"/>
      <c r="BB545" s="2"/>
      <c r="BC545" s="2"/>
    </row>
    <row r="546" spans="1:55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2"/>
      <c r="AT546" s="2"/>
      <c r="AU546" s="2"/>
      <c r="AV546" s="2"/>
      <c r="AW546" s="2"/>
      <c r="AX546" s="2"/>
      <c r="AY546" s="2"/>
      <c r="AZ546" s="2"/>
      <c r="BA546" s="2"/>
      <c r="BB546" s="2"/>
      <c r="BC546" s="2"/>
    </row>
    <row r="547" spans="1:55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2"/>
      <c r="AT547" s="2"/>
      <c r="AU547" s="2"/>
      <c r="AV547" s="2"/>
      <c r="AW547" s="2"/>
      <c r="AX547" s="2"/>
      <c r="AY547" s="2"/>
      <c r="AZ547" s="2"/>
      <c r="BA547" s="2"/>
      <c r="BB547" s="2"/>
      <c r="BC547" s="2"/>
    </row>
    <row r="548" spans="1:55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2"/>
      <c r="AT548" s="2"/>
      <c r="AU548" s="2"/>
      <c r="AV548" s="2"/>
      <c r="AW548" s="2"/>
      <c r="AX548" s="2"/>
      <c r="AY548" s="2"/>
      <c r="AZ548" s="2"/>
      <c r="BA548" s="2"/>
      <c r="BB548" s="2"/>
      <c r="BC548" s="2"/>
    </row>
    <row r="549" spans="1:55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2"/>
      <c r="AT549" s="2"/>
      <c r="AU549" s="2"/>
      <c r="AV549" s="2"/>
      <c r="AW549" s="2"/>
      <c r="AX549" s="2"/>
      <c r="AY549" s="2"/>
      <c r="AZ549" s="2"/>
      <c r="BA549" s="2"/>
      <c r="BB549" s="2"/>
      <c r="BC549" s="2"/>
    </row>
    <row r="550" spans="1:55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2"/>
      <c r="AT550" s="2"/>
      <c r="AU550" s="2"/>
      <c r="AV550" s="2"/>
      <c r="AW550" s="2"/>
      <c r="AX550" s="2"/>
      <c r="AY550" s="2"/>
      <c r="AZ550" s="2"/>
      <c r="BA550" s="2"/>
      <c r="BB550" s="2"/>
      <c r="BC550" s="2"/>
    </row>
    <row r="551" spans="1:55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2"/>
      <c r="AT551" s="2"/>
      <c r="AU551" s="2"/>
      <c r="AV551" s="2"/>
      <c r="AW551" s="2"/>
      <c r="AX551" s="2"/>
      <c r="AY551" s="2"/>
      <c r="AZ551" s="2"/>
      <c r="BA551" s="2"/>
      <c r="BB551" s="2"/>
      <c r="BC551" s="2"/>
    </row>
    <row r="552" spans="1:55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2"/>
      <c r="AT552" s="2"/>
      <c r="AU552" s="2"/>
      <c r="AV552" s="2"/>
      <c r="AW552" s="2"/>
      <c r="AX552" s="2"/>
      <c r="AY552" s="2"/>
      <c r="AZ552" s="2"/>
      <c r="BA552" s="2"/>
      <c r="BB552" s="2"/>
      <c r="BC552" s="2"/>
    </row>
    <row r="553" spans="1:55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2"/>
      <c r="AT553" s="2"/>
      <c r="AU553" s="2"/>
      <c r="AV553" s="2"/>
      <c r="AW553" s="2"/>
      <c r="AX553" s="2"/>
      <c r="AY553" s="2"/>
      <c r="AZ553" s="2"/>
      <c r="BA553" s="2"/>
      <c r="BB553" s="2"/>
      <c r="BC553" s="2"/>
    </row>
    <row r="554" spans="1:55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2"/>
      <c r="AT554" s="2"/>
      <c r="AU554" s="2"/>
      <c r="AV554" s="2"/>
      <c r="AW554" s="2"/>
      <c r="AX554" s="2"/>
      <c r="AY554" s="2"/>
      <c r="AZ554" s="2"/>
      <c r="BA554" s="2"/>
      <c r="BB554" s="2"/>
      <c r="BC554" s="2"/>
    </row>
    <row r="555" spans="1:55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2"/>
      <c r="AT555" s="2"/>
      <c r="AU555" s="2"/>
      <c r="AV555" s="2"/>
      <c r="AW555" s="2"/>
      <c r="AX555" s="2"/>
      <c r="AY555" s="2"/>
      <c r="AZ555" s="2"/>
      <c r="BA555" s="2"/>
      <c r="BB555" s="2"/>
      <c r="BC555" s="2"/>
    </row>
    <row r="556" spans="1:55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2"/>
      <c r="AT556" s="2"/>
      <c r="AU556" s="2"/>
      <c r="AV556" s="2"/>
      <c r="AW556" s="2"/>
      <c r="AX556" s="2"/>
      <c r="AY556" s="2"/>
      <c r="AZ556" s="2"/>
      <c r="BA556" s="2"/>
      <c r="BB556" s="2"/>
      <c r="BC556" s="2"/>
    </row>
    <row r="557" spans="1:55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2"/>
      <c r="AT557" s="2"/>
      <c r="AU557" s="2"/>
      <c r="AV557" s="2"/>
      <c r="AW557" s="2"/>
      <c r="AX557" s="2"/>
      <c r="AY557" s="2"/>
      <c r="AZ557" s="2"/>
      <c r="BA557" s="2"/>
      <c r="BB557" s="2"/>
      <c r="BC557" s="2"/>
    </row>
    <row r="558" spans="1:55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2"/>
      <c r="AT558" s="2"/>
      <c r="AU558" s="2"/>
      <c r="AV558" s="2"/>
      <c r="AW558" s="2"/>
      <c r="AX558" s="2"/>
      <c r="AY558" s="2"/>
      <c r="AZ558" s="2"/>
      <c r="BA558" s="2"/>
      <c r="BB558" s="2"/>
      <c r="BC558" s="2"/>
    </row>
    <row r="559" spans="1:55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2"/>
      <c r="AT559" s="2"/>
      <c r="AU559" s="2"/>
      <c r="AV559" s="2"/>
      <c r="AW559" s="2"/>
      <c r="AX559" s="2"/>
      <c r="AY559" s="2"/>
      <c r="AZ559" s="2"/>
      <c r="BA559" s="2"/>
      <c r="BB559" s="2"/>
      <c r="BC559" s="2"/>
    </row>
    <row r="560" spans="1:55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2"/>
      <c r="AT560" s="2"/>
      <c r="AU560" s="2"/>
      <c r="AV560" s="2"/>
      <c r="AW560" s="2"/>
      <c r="AX560" s="2"/>
      <c r="AY560" s="2"/>
      <c r="AZ560" s="2"/>
      <c r="BA560" s="2"/>
      <c r="BB560" s="2"/>
      <c r="BC560" s="2"/>
    </row>
    <row r="561" spans="1:55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2"/>
      <c r="AT561" s="2"/>
      <c r="AU561" s="2"/>
      <c r="AV561" s="2"/>
      <c r="AW561" s="2"/>
      <c r="AX561" s="2"/>
      <c r="AY561" s="2"/>
      <c r="AZ561" s="2"/>
      <c r="BA561" s="2"/>
      <c r="BB561" s="2"/>
      <c r="BC561" s="2"/>
    </row>
    <row r="562" spans="1:55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2"/>
      <c r="AT562" s="2"/>
      <c r="AU562" s="2"/>
      <c r="AV562" s="2"/>
      <c r="AW562" s="2"/>
      <c r="AX562" s="2"/>
      <c r="AY562" s="2"/>
      <c r="AZ562" s="2"/>
      <c r="BA562" s="2"/>
      <c r="BB562" s="2"/>
      <c r="BC562" s="2"/>
    </row>
    <row r="563" spans="1:55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2"/>
      <c r="AT563" s="2"/>
      <c r="AU563" s="2"/>
      <c r="AV563" s="2"/>
      <c r="AW563" s="2"/>
      <c r="AX563" s="2"/>
      <c r="AY563" s="2"/>
      <c r="AZ563" s="2"/>
      <c r="BA563" s="2"/>
      <c r="BB563" s="2"/>
      <c r="BC563" s="2"/>
    </row>
    <row r="564" spans="1:55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2"/>
      <c r="AT564" s="2"/>
      <c r="AU564" s="2"/>
      <c r="AV564" s="2"/>
      <c r="AW564" s="2"/>
      <c r="AX564" s="2"/>
      <c r="AY564" s="2"/>
      <c r="AZ564" s="2"/>
      <c r="BA564" s="2"/>
      <c r="BB564" s="2"/>
      <c r="BC564" s="2"/>
    </row>
    <row r="565" spans="1:55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2"/>
      <c r="AT565" s="2"/>
      <c r="AU565" s="2"/>
      <c r="AV565" s="2"/>
      <c r="AW565" s="2"/>
      <c r="AX565" s="2"/>
      <c r="AY565" s="2"/>
      <c r="AZ565" s="2"/>
      <c r="BA565" s="2"/>
      <c r="BB565" s="2"/>
      <c r="BC565" s="2"/>
    </row>
    <row r="566" spans="1:55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2"/>
      <c r="AT566" s="2"/>
      <c r="AU566" s="2"/>
      <c r="AV566" s="2"/>
      <c r="AW566" s="2"/>
      <c r="AX566" s="2"/>
      <c r="AY566" s="2"/>
      <c r="AZ566" s="2"/>
      <c r="BA566" s="2"/>
      <c r="BB566" s="2"/>
      <c r="BC566" s="2"/>
    </row>
    <row r="567" spans="1:55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2"/>
      <c r="AT567" s="2"/>
      <c r="AU567" s="2"/>
      <c r="AV567" s="2"/>
      <c r="AW567" s="2"/>
      <c r="AX567" s="2"/>
      <c r="AY567" s="2"/>
      <c r="AZ567" s="2"/>
      <c r="BA567" s="2"/>
      <c r="BB567" s="2"/>
      <c r="BC567" s="2"/>
    </row>
    <row r="568" spans="1:55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2"/>
      <c r="AT568" s="2"/>
      <c r="AU568" s="2"/>
      <c r="AV568" s="2"/>
      <c r="AW568" s="2"/>
      <c r="AX568" s="2"/>
      <c r="AY568" s="2"/>
      <c r="AZ568" s="2"/>
      <c r="BA568" s="2"/>
      <c r="BB568" s="2"/>
      <c r="BC568" s="2"/>
    </row>
    <row r="569" spans="1:55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2"/>
      <c r="AT569" s="2"/>
      <c r="AU569" s="2"/>
      <c r="AV569" s="2"/>
      <c r="AW569" s="2"/>
      <c r="AX569" s="2"/>
      <c r="AY569" s="2"/>
      <c r="AZ569" s="2"/>
      <c r="BA569" s="2"/>
      <c r="BB569" s="2"/>
      <c r="BC569" s="2"/>
    </row>
    <row r="570" spans="1:55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2"/>
      <c r="AT570" s="2"/>
      <c r="AU570" s="2"/>
      <c r="AV570" s="2"/>
      <c r="AW570" s="2"/>
      <c r="AX570" s="2"/>
      <c r="AY570" s="2"/>
      <c r="AZ570" s="2"/>
      <c r="BA570" s="2"/>
      <c r="BB570" s="2"/>
      <c r="BC570" s="2"/>
    </row>
    <row r="571" spans="1:55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2"/>
      <c r="AT571" s="2"/>
      <c r="AU571" s="2"/>
      <c r="AV571" s="2"/>
      <c r="AW571" s="2"/>
      <c r="AX571" s="2"/>
      <c r="AY571" s="2"/>
      <c r="AZ571" s="2"/>
      <c r="BA571" s="2"/>
      <c r="BB571" s="2"/>
      <c r="BC571" s="2"/>
    </row>
    <row r="572" spans="1:55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2"/>
      <c r="AT572" s="2"/>
      <c r="AU572" s="2"/>
      <c r="AV572" s="2"/>
      <c r="AW572" s="2"/>
      <c r="AX572" s="2"/>
      <c r="AY572" s="2"/>
      <c r="AZ572" s="2"/>
      <c r="BA572" s="2"/>
      <c r="BB572" s="2"/>
      <c r="BC572" s="2"/>
    </row>
    <row r="573" spans="1:55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2"/>
      <c r="AT573" s="2"/>
      <c r="AU573" s="2"/>
      <c r="AV573" s="2"/>
      <c r="AW573" s="2"/>
      <c r="AX573" s="2"/>
      <c r="AY573" s="2"/>
      <c r="AZ573" s="2"/>
      <c r="BA573" s="2"/>
      <c r="BB573" s="2"/>
      <c r="BC573" s="2"/>
    </row>
    <row r="574" spans="1:55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2"/>
      <c r="AT574" s="2"/>
      <c r="AU574" s="2"/>
      <c r="AV574" s="2"/>
      <c r="AW574" s="2"/>
      <c r="AX574" s="2"/>
      <c r="AY574" s="2"/>
      <c r="AZ574" s="2"/>
      <c r="BA574" s="2"/>
      <c r="BB574" s="2"/>
      <c r="BC574" s="2"/>
    </row>
    <row r="575" spans="1:55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2"/>
      <c r="AT575" s="2"/>
      <c r="AU575" s="2"/>
      <c r="AV575" s="2"/>
      <c r="AW575" s="2"/>
      <c r="AX575" s="2"/>
      <c r="AY575" s="2"/>
      <c r="AZ575" s="2"/>
      <c r="BA575" s="2"/>
      <c r="BB575" s="2"/>
      <c r="BC575" s="2"/>
    </row>
    <row r="576" spans="1:55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2"/>
      <c r="AT576" s="2"/>
      <c r="AU576" s="2"/>
      <c r="AV576" s="2"/>
      <c r="AW576" s="2"/>
      <c r="AX576" s="2"/>
      <c r="AY576" s="2"/>
      <c r="AZ576" s="2"/>
      <c r="BA576" s="2"/>
      <c r="BB576" s="2"/>
      <c r="BC576" s="2"/>
    </row>
    <row r="577" spans="1:55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2"/>
      <c r="AT577" s="2"/>
      <c r="AU577" s="2"/>
      <c r="AV577" s="2"/>
      <c r="AW577" s="2"/>
      <c r="AX577" s="2"/>
      <c r="AY577" s="2"/>
      <c r="AZ577" s="2"/>
      <c r="BA577" s="2"/>
      <c r="BB577" s="2"/>
      <c r="BC577" s="2"/>
    </row>
    <row r="578" spans="1:55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2"/>
      <c r="AT578" s="2"/>
      <c r="AU578" s="2"/>
      <c r="AV578" s="2"/>
      <c r="AW578" s="2"/>
      <c r="AX578" s="2"/>
      <c r="AY578" s="2"/>
      <c r="AZ578" s="2"/>
      <c r="BA578" s="2"/>
      <c r="BB578" s="2"/>
      <c r="BC578" s="2"/>
    </row>
    <row r="579" spans="1:55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2"/>
      <c r="AT579" s="2"/>
      <c r="AU579" s="2"/>
      <c r="AV579" s="2"/>
      <c r="AW579" s="2"/>
      <c r="AX579" s="2"/>
      <c r="AY579" s="2"/>
      <c r="AZ579" s="2"/>
      <c r="BA579" s="2"/>
      <c r="BB579" s="2"/>
      <c r="BC579" s="2"/>
    </row>
    <row r="580" spans="1:55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2"/>
      <c r="AT580" s="2"/>
      <c r="AU580" s="2"/>
      <c r="AV580" s="2"/>
      <c r="AW580" s="2"/>
      <c r="AX580" s="2"/>
      <c r="AY580" s="2"/>
      <c r="AZ580" s="2"/>
      <c r="BA580" s="2"/>
      <c r="BB580" s="2"/>
      <c r="BC580" s="2"/>
    </row>
    <row r="581" spans="1:55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2"/>
      <c r="AT581" s="2"/>
      <c r="AU581" s="2"/>
      <c r="AV581" s="2"/>
      <c r="AW581" s="2"/>
      <c r="AX581" s="2"/>
      <c r="AY581" s="2"/>
      <c r="AZ581" s="2"/>
      <c r="BA581" s="2"/>
      <c r="BB581" s="2"/>
      <c r="BC581" s="2"/>
    </row>
    <row r="582" spans="1:55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2"/>
      <c r="AT582" s="2"/>
      <c r="AU582" s="2"/>
      <c r="AV582" s="2"/>
      <c r="AW582" s="2"/>
      <c r="AX582" s="2"/>
      <c r="AY582" s="2"/>
      <c r="AZ582" s="2"/>
      <c r="BA582" s="2"/>
      <c r="BB582" s="2"/>
      <c r="BC582" s="2"/>
    </row>
    <row r="583" spans="1:55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2"/>
      <c r="AT583" s="2"/>
      <c r="AU583" s="2"/>
      <c r="AV583" s="2"/>
      <c r="AW583" s="2"/>
      <c r="AX583" s="2"/>
      <c r="AY583" s="2"/>
      <c r="AZ583" s="2"/>
      <c r="BA583" s="2"/>
      <c r="BB583" s="2"/>
      <c r="BC583" s="2"/>
    </row>
    <row r="584" spans="1:55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2"/>
      <c r="AT584" s="2"/>
      <c r="AU584" s="2"/>
      <c r="AV584" s="2"/>
      <c r="AW584" s="2"/>
      <c r="AX584" s="2"/>
      <c r="AY584" s="2"/>
      <c r="AZ584" s="2"/>
      <c r="BA584" s="2"/>
      <c r="BB584" s="2"/>
      <c r="BC584" s="2"/>
    </row>
    <row r="585" spans="1:55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2"/>
      <c r="AT585" s="2"/>
      <c r="AU585" s="2"/>
      <c r="AV585" s="2"/>
      <c r="AW585" s="2"/>
      <c r="AX585" s="2"/>
      <c r="AY585" s="2"/>
      <c r="AZ585" s="2"/>
      <c r="BA585" s="2"/>
      <c r="BB585" s="2"/>
      <c r="BC585" s="2"/>
    </row>
    <row r="586" spans="1:55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2"/>
      <c r="AT586" s="2"/>
      <c r="AU586" s="2"/>
      <c r="AV586" s="2"/>
      <c r="AW586" s="2"/>
      <c r="AX586" s="2"/>
      <c r="AY586" s="2"/>
      <c r="AZ586" s="2"/>
      <c r="BA586" s="2"/>
      <c r="BB586" s="2"/>
      <c r="BC586" s="2"/>
    </row>
    <row r="587" spans="1:55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2"/>
      <c r="AT587" s="2"/>
      <c r="AU587" s="2"/>
      <c r="AV587" s="2"/>
      <c r="AW587" s="2"/>
      <c r="AX587" s="2"/>
      <c r="AY587" s="2"/>
      <c r="AZ587" s="2"/>
      <c r="BA587" s="2"/>
      <c r="BB587" s="2"/>
      <c r="BC587" s="2"/>
    </row>
    <row r="588" spans="1:55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2"/>
      <c r="AT588" s="2"/>
      <c r="AU588" s="2"/>
      <c r="AV588" s="2"/>
      <c r="AW588" s="2"/>
      <c r="AX588" s="2"/>
      <c r="AY588" s="2"/>
      <c r="AZ588" s="2"/>
      <c r="BA588" s="2"/>
      <c r="BB588" s="2"/>
      <c r="BC588" s="2"/>
    </row>
    <row r="589" spans="1:55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2"/>
      <c r="AT589" s="2"/>
      <c r="AU589" s="2"/>
      <c r="AV589" s="2"/>
      <c r="AW589" s="2"/>
      <c r="AX589" s="2"/>
      <c r="AY589" s="2"/>
      <c r="AZ589" s="2"/>
      <c r="BA589" s="2"/>
      <c r="BB589" s="2"/>
      <c r="BC589" s="2"/>
    </row>
    <row r="590" spans="1:55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2"/>
      <c r="AT590" s="2"/>
      <c r="AU590" s="2"/>
      <c r="AV590" s="2"/>
      <c r="AW590" s="2"/>
      <c r="AX590" s="2"/>
      <c r="AY590" s="2"/>
      <c r="AZ590" s="2"/>
      <c r="BA590" s="2"/>
      <c r="BB590" s="2"/>
      <c r="BC590" s="2"/>
    </row>
    <row r="591" spans="1:55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2"/>
      <c r="AT591" s="2"/>
      <c r="AU591" s="2"/>
      <c r="AV591" s="2"/>
      <c r="AW591" s="2"/>
      <c r="AX591" s="2"/>
      <c r="AY591" s="2"/>
      <c r="AZ591" s="2"/>
      <c r="BA591" s="2"/>
      <c r="BB591" s="2"/>
      <c r="BC591" s="2"/>
    </row>
    <row r="592" spans="1:55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2"/>
      <c r="AT592" s="2"/>
      <c r="AU592" s="2"/>
      <c r="AV592" s="2"/>
      <c r="AW592" s="2"/>
      <c r="AX592" s="2"/>
      <c r="AY592" s="2"/>
      <c r="AZ592" s="2"/>
      <c r="BA592" s="2"/>
      <c r="BB592" s="2"/>
      <c r="BC592" s="2"/>
    </row>
    <row r="593" spans="1:55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2"/>
      <c r="AT593" s="2"/>
      <c r="AU593" s="2"/>
      <c r="AV593" s="2"/>
      <c r="AW593" s="2"/>
      <c r="AX593" s="2"/>
      <c r="AY593" s="2"/>
      <c r="AZ593" s="2"/>
      <c r="BA593" s="2"/>
      <c r="BB593" s="2"/>
      <c r="BC593" s="2"/>
    </row>
    <row r="594" spans="1:55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2"/>
      <c r="AT594" s="2"/>
      <c r="AU594" s="2"/>
      <c r="AV594" s="2"/>
      <c r="AW594" s="2"/>
      <c r="AX594" s="2"/>
      <c r="AY594" s="2"/>
      <c r="AZ594" s="2"/>
      <c r="BA594" s="2"/>
      <c r="BB594" s="2"/>
      <c r="BC594" s="2"/>
    </row>
    <row r="595" spans="1:55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2"/>
      <c r="AT595" s="2"/>
      <c r="AU595" s="2"/>
      <c r="AV595" s="2"/>
      <c r="AW595" s="2"/>
      <c r="AX595" s="2"/>
      <c r="AY595" s="2"/>
      <c r="AZ595" s="2"/>
      <c r="BA595" s="2"/>
      <c r="BB595" s="2"/>
      <c r="BC595" s="2"/>
    </row>
    <row r="596" spans="1:55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2"/>
      <c r="AT596" s="2"/>
      <c r="AU596" s="2"/>
      <c r="AV596" s="2"/>
      <c r="AW596" s="2"/>
      <c r="AX596" s="2"/>
      <c r="AY596" s="2"/>
      <c r="AZ596" s="2"/>
      <c r="BA596" s="2"/>
      <c r="BB596" s="2"/>
      <c r="BC596" s="2"/>
    </row>
    <row r="597" spans="1:55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2"/>
      <c r="AT597" s="2"/>
      <c r="AU597" s="2"/>
      <c r="AV597" s="2"/>
      <c r="AW597" s="2"/>
      <c r="AX597" s="2"/>
      <c r="AY597" s="2"/>
      <c r="AZ597" s="2"/>
      <c r="BA597" s="2"/>
      <c r="BB597" s="2"/>
      <c r="BC597" s="2"/>
    </row>
    <row r="598" spans="1:55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2"/>
      <c r="AT598" s="2"/>
      <c r="AU598" s="2"/>
      <c r="AV598" s="2"/>
      <c r="AW598" s="2"/>
      <c r="AX598" s="2"/>
      <c r="AY598" s="2"/>
      <c r="AZ598" s="2"/>
      <c r="BA598" s="2"/>
      <c r="BB598" s="2"/>
      <c r="BC598" s="2"/>
    </row>
    <row r="599" spans="1:55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2"/>
      <c r="AT599" s="2"/>
      <c r="AU599" s="2"/>
      <c r="AV599" s="2"/>
      <c r="AW599" s="2"/>
      <c r="AX599" s="2"/>
      <c r="AY599" s="2"/>
      <c r="AZ599" s="2"/>
      <c r="BA599" s="2"/>
      <c r="BB599" s="2"/>
      <c r="BC599" s="2"/>
    </row>
    <row r="600" spans="1:55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2"/>
      <c r="AT600" s="2"/>
      <c r="AU600" s="2"/>
      <c r="AV600" s="2"/>
      <c r="AW600" s="2"/>
      <c r="AX600" s="2"/>
      <c r="AY600" s="2"/>
      <c r="AZ600" s="2"/>
      <c r="BA600" s="2"/>
      <c r="BB600" s="2"/>
      <c r="BC600" s="2"/>
    </row>
    <row r="601" spans="1:55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2"/>
      <c r="AT601" s="2"/>
      <c r="AU601" s="2"/>
      <c r="AV601" s="2"/>
      <c r="AW601" s="2"/>
      <c r="AX601" s="2"/>
      <c r="AY601" s="2"/>
      <c r="AZ601" s="2"/>
      <c r="BA601" s="2"/>
      <c r="BB601" s="2"/>
      <c r="BC601" s="2"/>
    </row>
    <row r="602" spans="1:55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2"/>
      <c r="AT602" s="2"/>
      <c r="AU602" s="2"/>
      <c r="AV602" s="2"/>
      <c r="AW602" s="2"/>
      <c r="AX602" s="2"/>
      <c r="AY602" s="2"/>
      <c r="AZ602" s="2"/>
      <c r="BA602" s="2"/>
      <c r="BB602" s="2"/>
      <c r="BC602" s="2"/>
    </row>
    <row r="603" spans="1:55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2"/>
      <c r="AT603" s="2"/>
      <c r="AU603" s="2"/>
      <c r="AV603" s="2"/>
      <c r="AW603" s="2"/>
      <c r="AX603" s="2"/>
      <c r="AY603" s="2"/>
      <c r="AZ603" s="2"/>
      <c r="BA603" s="2"/>
      <c r="BB603" s="2"/>
      <c r="BC603" s="2"/>
    </row>
    <row r="604" spans="1:55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2"/>
      <c r="AT604" s="2"/>
      <c r="AU604" s="2"/>
      <c r="AV604" s="2"/>
      <c r="AW604" s="2"/>
      <c r="AX604" s="2"/>
      <c r="AY604" s="2"/>
      <c r="AZ604" s="2"/>
      <c r="BA604" s="2"/>
      <c r="BB604" s="2"/>
      <c r="BC604" s="2"/>
    </row>
    <row r="605" spans="1:55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2"/>
      <c r="AT605" s="2"/>
      <c r="AU605" s="2"/>
      <c r="AV605" s="2"/>
      <c r="AW605" s="2"/>
      <c r="AX605" s="2"/>
      <c r="AY605" s="2"/>
      <c r="AZ605" s="2"/>
      <c r="BA605" s="2"/>
      <c r="BB605" s="2"/>
      <c r="BC605" s="2"/>
    </row>
    <row r="606" spans="1:55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2"/>
      <c r="AT606" s="2"/>
      <c r="AU606" s="2"/>
      <c r="AV606" s="2"/>
      <c r="AW606" s="2"/>
      <c r="AX606" s="2"/>
      <c r="AY606" s="2"/>
      <c r="AZ606" s="2"/>
      <c r="BA606" s="2"/>
      <c r="BB606" s="2"/>
      <c r="BC606" s="2"/>
    </row>
    <row r="607" spans="1:55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2"/>
      <c r="AT607" s="2"/>
      <c r="AU607" s="2"/>
      <c r="AV607" s="2"/>
      <c r="AW607" s="2"/>
      <c r="AX607" s="2"/>
      <c r="AY607" s="2"/>
      <c r="AZ607" s="2"/>
      <c r="BA607" s="2"/>
      <c r="BB607" s="2"/>
      <c r="BC607" s="2"/>
    </row>
    <row r="608" spans="1:55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2"/>
      <c r="AT608" s="2"/>
      <c r="AU608" s="2"/>
      <c r="AV608" s="2"/>
      <c r="AW608" s="2"/>
      <c r="AX608" s="2"/>
      <c r="AY608" s="2"/>
      <c r="AZ608" s="2"/>
      <c r="BA608" s="2"/>
      <c r="BB608" s="2"/>
      <c r="BC608" s="2"/>
    </row>
    <row r="609" spans="1:55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2"/>
      <c r="AT609" s="2"/>
      <c r="AU609" s="2"/>
      <c r="AV609" s="2"/>
      <c r="AW609" s="2"/>
      <c r="AX609" s="2"/>
      <c r="AY609" s="2"/>
      <c r="AZ609" s="2"/>
      <c r="BA609" s="2"/>
      <c r="BB609" s="2"/>
      <c r="BC609" s="2"/>
    </row>
    <row r="610" spans="1:55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2"/>
      <c r="AT610" s="2"/>
      <c r="AU610" s="2"/>
      <c r="AV610" s="2"/>
      <c r="AW610" s="2"/>
      <c r="AX610" s="2"/>
      <c r="AY610" s="2"/>
      <c r="AZ610" s="2"/>
      <c r="BA610" s="2"/>
      <c r="BB610" s="2"/>
      <c r="BC610" s="2"/>
    </row>
    <row r="611" spans="1:55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2"/>
      <c r="AT611" s="2"/>
      <c r="AU611" s="2"/>
      <c r="AV611" s="2"/>
      <c r="AW611" s="2"/>
      <c r="AX611" s="2"/>
      <c r="AY611" s="2"/>
      <c r="AZ611" s="2"/>
      <c r="BA611" s="2"/>
      <c r="BB611" s="2"/>
      <c r="BC611" s="2"/>
    </row>
    <row r="612" spans="1:55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2"/>
      <c r="AT612" s="2"/>
      <c r="AU612" s="2"/>
      <c r="AV612" s="2"/>
      <c r="AW612" s="2"/>
      <c r="AX612" s="2"/>
      <c r="AY612" s="2"/>
      <c r="AZ612" s="2"/>
      <c r="BA612" s="2"/>
      <c r="BB612" s="2"/>
      <c r="BC612" s="2"/>
    </row>
    <row r="613" spans="1:55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2"/>
      <c r="AT613" s="2"/>
      <c r="AU613" s="2"/>
      <c r="AV613" s="2"/>
      <c r="AW613" s="2"/>
      <c r="AX613" s="2"/>
      <c r="AY613" s="2"/>
      <c r="AZ613" s="2"/>
      <c r="BA613" s="2"/>
      <c r="BB613" s="2"/>
      <c r="BC613" s="2"/>
    </row>
    <row r="614" spans="1:55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2"/>
      <c r="AT614" s="2"/>
      <c r="AU614" s="2"/>
      <c r="AV614" s="2"/>
      <c r="AW614" s="2"/>
      <c r="AX614" s="2"/>
      <c r="AY614" s="2"/>
      <c r="AZ614" s="2"/>
      <c r="BA614" s="2"/>
      <c r="BB614" s="2"/>
      <c r="BC614" s="2"/>
    </row>
    <row r="615" spans="1:55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2"/>
      <c r="AT615" s="2"/>
      <c r="AU615" s="2"/>
      <c r="AV615" s="2"/>
      <c r="AW615" s="2"/>
      <c r="AX615" s="2"/>
      <c r="AY615" s="2"/>
      <c r="AZ615" s="2"/>
      <c r="BA615" s="2"/>
      <c r="BB615" s="2"/>
      <c r="BC615" s="2"/>
    </row>
    <row r="616" spans="1:55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2"/>
      <c r="AT616" s="2"/>
      <c r="AU616" s="2"/>
      <c r="AV616" s="2"/>
      <c r="AW616" s="2"/>
      <c r="AX616" s="2"/>
      <c r="AY616" s="2"/>
      <c r="AZ616" s="2"/>
      <c r="BA616" s="2"/>
      <c r="BB616" s="2"/>
      <c r="BC616" s="2"/>
    </row>
    <row r="617" spans="1:55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2"/>
      <c r="AT617" s="2"/>
      <c r="AU617" s="2"/>
      <c r="AV617" s="2"/>
      <c r="AW617" s="2"/>
      <c r="AX617" s="2"/>
      <c r="AY617" s="2"/>
      <c r="AZ617" s="2"/>
      <c r="BA617" s="2"/>
      <c r="BB617" s="2"/>
      <c r="BC617" s="2"/>
    </row>
    <row r="618" spans="1:55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2"/>
      <c r="AT618" s="2"/>
      <c r="AU618" s="2"/>
      <c r="AV618" s="2"/>
      <c r="AW618" s="2"/>
      <c r="AX618" s="2"/>
      <c r="AY618" s="2"/>
      <c r="AZ618" s="2"/>
      <c r="BA618" s="2"/>
      <c r="BB618" s="2"/>
      <c r="BC618" s="2"/>
    </row>
    <row r="619" spans="1:55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2"/>
      <c r="AT619" s="2"/>
      <c r="AU619" s="2"/>
      <c r="AV619" s="2"/>
      <c r="AW619" s="2"/>
      <c r="AX619" s="2"/>
      <c r="AY619" s="2"/>
      <c r="AZ619" s="2"/>
      <c r="BA619" s="2"/>
      <c r="BB619" s="2"/>
      <c r="BC619" s="2"/>
    </row>
    <row r="620" spans="1:55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2"/>
      <c r="AT620" s="2"/>
      <c r="AU620" s="2"/>
      <c r="AV620" s="2"/>
      <c r="AW620" s="2"/>
      <c r="AX620" s="2"/>
      <c r="AY620" s="2"/>
      <c r="AZ620" s="2"/>
      <c r="BA620" s="2"/>
      <c r="BB620" s="2"/>
      <c r="BC620" s="2"/>
    </row>
    <row r="621" spans="1:55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2"/>
      <c r="AT621" s="2"/>
      <c r="AU621" s="2"/>
      <c r="AV621" s="2"/>
      <c r="AW621" s="2"/>
      <c r="AX621" s="2"/>
      <c r="AY621" s="2"/>
      <c r="AZ621" s="2"/>
      <c r="BA621" s="2"/>
      <c r="BB621" s="2"/>
      <c r="BC621" s="2"/>
    </row>
    <row r="622" spans="1:55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2"/>
      <c r="AT622" s="2"/>
      <c r="AU622" s="2"/>
      <c r="AV622" s="2"/>
      <c r="AW622" s="2"/>
      <c r="AX622" s="2"/>
      <c r="AY622" s="2"/>
      <c r="AZ622" s="2"/>
      <c r="BA622" s="2"/>
      <c r="BB622" s="2"/>
      <c r="BC622" s="2"/>
    </row>
    <row r="623" spans="1:55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2"/>
      <c r="AT623" s="2"/>
      <c r="AU623" s="2"/>
      <c r="AV623" s="2"/>
      <c r="AW623" s="2"/>
      <c r="AX623" s="2"/>
      <c r="AY623" s="2"/>
      <c r="AZ623" s="2"/>
      <c r="BA623" s="2"/>
      <c r="BB623" s="2"/>
      <c r="BC623" s="2"/>
    </row>
    <row r="624" spans="1:55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2"/>
      <c r="AT624" s="2"/>
      <c r="AU624" s="2"/>
      <c r="AV624" s="2"/>
      <c r="AW624" s="2"/>
      <c r="AX624" s="2"/>
      <c r="AY624" s="2"/>
      <c r="AZ624" s="2"/>
      <c r="BA624" s="2"/>
      <c r="BB624" s="2"/>
      <c r="BC624" s="2"/>
    </row>
    <row r="625" spans="1:55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2"/>
      <c r="AT625" s="2"/>
      <c r="AU625" s="2"/>
      <c r="AV625" s="2"/>
      <c r="AW625" s="2"/>
      <c r="AX625" s="2"/>
      <c r="AY625" s="2"/>
      <c r="AZ625" s="2"/>
      <c r="BA625" s="2"/>
      <c r="BB625" s="2"/>
      <c r="BC625" s="2"/>
    </row>
    <row r="626" spans="1:55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2"/>
      <c r="AT626" s="2"/>
      <c r="AU626" s="2"/>
      <c r="AV626" s="2"/>
      <c r="AW626" s="2"/>
      <c r="AX626" s="2"/>
      <c r="AY626" s="2"/>
      <c r="AZ626" s="2"/>
      <c r="BA626" s="2"/>
      <c r="BB626" s="2"/>
      <c r="BC626" s="2"/>
    </row>
    <row r="627" spans="1:55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2"/>
      <c r="AT627" s="2"/>
      <c r="AU627" s="2"/>
      <c r="AV627" s="2"/>
      <c r="AW627" s="2"/>
      <c r="AX627" s="2"/>
      <c r="AY627" s="2"/>
      <c r="AZ627" s="2"/>
      <c r="BA627" s="2"/>
      <c r="BB627" s="2"/>
      <c r="BC627" s="2"/>
    </row>
    <row r="628" spans="1:55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2"/>
      <c r="AT628" s="2"/>
      <c r="AU628" s="2"/>
      <c r="AV628" s="2"/>
      <c r="AW628" s="2"/>
      <c r="AX628" s="2"/>
      <c r="AY628" s="2"/>
      <c r="AZ628" s="2"/>
      <c r="BA628" s="2"/>
      <c r="BB628" s="2"/>
      <c r="BC628" s="2"/>
    </row>
    <row r="629" spans="1:55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2"/>
      <c r="AT629" s="2"/>
      <c r="AU629" s="2"/>
      <c r="AV629" s="2"/>
      <c r="AW629" s="2"/>
      <c r="AX629" s="2"/>
      <c r="AY629" s="2"/>
      <c r="AZ629" s="2"/>
      <c r="BA629" s="2"/>
      <c r="BB629" s="2"/>
      <c r="BC629" s="2"/>
    </row>
    <row r="630" spans="1:55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2"/>
      <c r="AT630" s="2"/>
      <c r="AU630" s="2"/>
      <c r="AV630" s="2"/>
      <c r="AW630" s="2"/>
      <c r="AX630" s="2"/>
      <c r="AY630" s="2"/>
      <c r="AZ630" s="2"/>
      <c r="BA630" s="2"/>
      <c r="BB630" s="2"/>
      <c r="BC630" s="2"/>
    </row>
    <row r="631" spans="1:55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2"/>
      <c r="AT631" s="2"/>
      <c r="AU631" s="2"/>
      <c r="AV631" s="2"/>
      <c r="AW631" s="2"/>
      <c r="AX631" s="2"/>
      <c r="AY631" s="2"/>
      <c r="AZ631" s="2"/>
      <c r="BA631" s="2"/>
      <c r="BB631" s="2"/>
      <c r="BC631" s="2"/>
    </row>
    <row r="632" spans="1:55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2"/>
      <c r="AT632" s="2"/>
      <c r="AU632" s="2"/>
      <c r="AV632" s="2"/>
      <c r="AW632" s="2"/>
      <c r="AX632" s="2"/>
      <c r="AY632" s="2"/>
      <c r="AZ632" s="2"/>
      <c r="BA632" s="2"/>
      <c r="BB632" s="2"/>
      <c r="BC632" s="2"/>
    </row>
    <row r="633" spans="1:55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2"/>
      <c r="AT633" s="2"/>
      <c r="AU633" s="2"/>
      <c r="AV633" s="2"/>
      <c r="AW633" s="2"/>
      <c r="AX633" s="2"/>
      <c r="AY633" s="2"/>
      <c r="AZ633" s="2"/>
      <c r="BA633" s="2"/>
      <c r="BB633" s="2"/>
      <c r="BC633" s="2"/>
    </row>
    <row r="634" spans="1:55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2"/>
      <c r="AT634" s="2"/>
      <c r="AU634" s="2"/>
      <c r="AV634" s="2"/>
      <c r="AW634" s="2"/>
      <c r="AX634" s="2"/>
      <c r="AY634" s="2"/>
      <c r="AZ634" s="2"/>
      <c r="BA634" s="2"/>
      <c r="BB634" s="2"/>
      <c r="BC634" s="2"/>
    </row>
    <row r="635" spans="1:55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2"/>
      <c r="AT635" s="2"/>
      <c r="AU635" s="2"/>
      <c r="AV635" s="2"/>
      <c r="AW635" s="2"/>
      <c r="AX635" s="2"/>
      <c r="AY635" s="2"/>
      <c r="AZ635" s="2"/>
      <c r="BA635" s="2"/>
      <c r="BB635" s="2"/>
      <c r="BC635" s="2"/>
    </row>
    <row r="636" spans="1:55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2"/>
      <c r="AT636" s="2"/>
      <c r="AU636" s="2"/>
      <c r="AV636" s="2"/>
      <c r="AW636" s="2"/>
      <c r="AX636" s="2"/>
      <c r="AY636" s="2"/>
      <c r="AZ636" s="2"/>
      <c r="BA636" s="2"/>
      <c r="BB636" s="2"/>
      <c r="BC636" s="2"/>
    </row>
    <row r="637" spans="1:55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2"/>
      <c r="AT637" s="2"/>
      <c r="AU637" s="2"/>
      <c r="AV637" s="2"/>
      <c r="AW637" s="2"/>
      <c r="AX637" s="2"/>
      <c r="AY637" s="2"/>
      <c r="AZ637" s="2"/>
      <c r="BA637" s="2"/>
      <c r="BB637" s="2"/>
      <c r="BC637" s="2"/>
    </row>
    <row r="638" spans="1:55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2"/>
      <c r="AT638" s="2"/>
      <c r="AU638" s="2"/>
      <c r="AV638" s="2"/>
      <c r="AW638" s="2"/>
      <c r="AX638" s="2"/>
      <c r="AY638" s="2"/>
      <c r="AZ638" s="2"/>
      <c r="BA638" s="2"/>
      <c r="BB638" s="2"/>
      <c r="BC638" s="2"/>
    </row>
    <row r="639" spans="1:55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2"/>
      <c r="AT639" s="2"/>
      <c r="AU639" s="2"/>
      <c r="AV639" s="2"/>
      <c r="AW639" s="2"/>
      <c r="AX639" s="2"/>
      <c r="AY639" s="2"/>
      <c r="AZ639" s="2"/>
      <c r="BA639" s="2"/>
      <c r="BB639" s="2"/>
      <c r="BC639" s="2"/>
    </row>
    <row r="640" spans="1:55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2"/>
      <c r="AT640" s="2"/>
      <c r="AU640" s="2"/>
      <c r="AV640" s="2"/>
      <c r="AW640" s="2"/>
      <c r="AX640" s="2"/>
      <c r="AY640" s="2"/>
      <c r="AZ640" s="2"/>
      <c r="BA640" s="2"/>
      <c r="BB640" s="2"/>
      <c r="BC640" s="2"/>
    </row>
    <row r="641" spans="1:55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2"/>
      <c r="AT641" s="2"/>
      <c r="AU641" s="2"/>
      <c r="AV641" s="2"/>
      <c r="AW641" s="2"/>
      <c r="AX641" s="2"/>
      <c r="AY641" s="2"/>
      <c r="AZ641" s="2"/>
      <c r="BA641" s="2"/>
      <c r="BB641" s="2"/>
      <c r="BC641" s="2"/>
    </row>
    <row r="642" spans="1:55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2"/>
      <c r="AT642" s="2"/>
      <c r="AU642" s="2"/>
      <c r="AV642" s="2"/>
      <c r="AW642" s="2"/>
      <c r="AX642" s="2"/>
      <c r="AY642" s="2"/>
      <c r="AZ642" s="2"/>
      <c r="BA642" s="2"/>
      <c r="BB642" s="2"/>
      <c r="BC642" s="2"/>
    </row>
    <row r="643" spans="1:55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2"/>
      <c r="AT643" s="2"/>
      <c r="AU643" s="2"/>
      <c r="AV643" s="2"/>
      <c r="AW643" s="2"/>
      <c r="AX643" s="2"/>
      <c r="AY643" s="2"/>
      <c r="AZ643" s="2"/>
      <c r="BA643" s="2"/>
      <c r="BB643" s="2"/>
      <c r="BC643" s="2"/>
    </row>
    <row r="644" spans="1:55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2"/>
      <c r="AT644" s="2"/>
      <c r="AU644" s="2"/>
      <c r="AV644" s="2"/>
      <c r="AW644" s="2"/>
      <c r="AX644" s="2"/>
      <c r="AY644" s="2"/>
      <c r="AZ644" s="2"/>
      <c r="BA644" s="2"/>
      <c r="BB644" s="2"/>
      <c r="BC644" s="2"/>
    </row>
    <row r="645" spans="1:55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2"/>
      <c r="AT645" s="2"/>
      <c r="AU645" s="2"/>
      <c r="AV645" s="2"/>
      <c r="AW645" s="2"/>
      <c r="AX645" s="2"/>
      <c r="AY645" s="2"/>
      <c r="AZ645" s="2"/>
      <c r="BA645" s="2"/>
      <c r="BB645" s="2"/>
      <c r="BC645" s="2"/>
    </row>
    <row r="646" spans="1:55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2"/>
      <c r="AT646" s="2"/>
      <c r="AU646" s="2"/>
      <c r="AV646" s="2"/>
      <c r="AW646" s="2"/>
      <c r="AX646" s="2"/>
      <c r="AY646" s="2"/>
      <c r="AZ646" s="2"/>
      <c r="BA646" s="2"/>
      <c r="BB646" s="2"/>
      <c r="BC646" s="2"/>
    </row>
    <row r="647" spans="1:55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2"/>
      <c r="AT647" s="2"/>
      <c r="AU647" s="2"/>
      <c r="AV647" s="2"/>
      <c r="AW647" s="2"/>
      <c r="AX647" s="2"/>
      <c r="AY647" s="2"/>
      <c r="AZ647" s="2"/>
      <c r="BA647" s="2"/>
      <c r="BB647" s="2"/>
      <c r="BC647" s="2"/>
    </row>
    <row r="648" spans="1:55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2"/>
      <c r="AT648" s="2"/>
      <c r="AU648" s="2"/>
      <c r="AV648" s="2"/>
      <c r="AW648" s="2"/>
      <c r="AX648" s="2"/>
      <c r="AY648" s="2"/>
      <c r="AZ648" s="2"/>
      <c r="BA648" s="2"/>
      <c r="BB648" s="2"/>
      <c r="BC648" s="2"/>
    </row>
    <row r="649" spans="1:55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2"/>
      <c r="AT649" s="2"/>
      <c r="AU649" s="2"/>
      <c r="AV649" s="2"/>
      <c r="AW649" s="2"/>
      <c r="AX649" s="2"/>
      <c r="AY649" s="2"/>
      <c r="AZ649" s="2"/>
      <c r="BA649" s="2"/>
      <c r="BB649" s="2"/>
      <c r="BC649" s="2"/>
    </row>
    <row r="650" spans="1:55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2"/>
      <c r="AT650" s="2"/>
      <c r="AU650" s="2"/>
      <c r="AV650" s="2"/>
      <c r="AW650" s="2"/>
      <c r="AX650" s="2"/>
      <c r="AY650" s="2"/>
      <c r="AZ650" s="2"/>
      <c r="BA650" s="2"/>
      <c r="BB650" s="2"/>
      <c r="BC650" s="2"/>
    </row>
    <row r="651" spans="1:55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2"/>
      <c r="AT651" s="2"/>
      <c r="AU651" s="2"/>
      <c r="AV651" s="2"/>
      <c r="AW651" s="2"/>
      <c r="AX651" s="2"/>
      <c r="AY651" s="2"/>
      <c r="AZ651" s="2"/>
      <c r="BA651" s="2"/>
      <c r="BB651" s="2"/>
      <c r="BC651" s="2"/>
    </row>
    <row r="652" spans="1:55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2"/>
      <c r="AT652" s="2"/>
      <c r="AU652" s="2"/>
      <c r="AV652" s="2"/>
      <c r="AW652" s="2"/>
      <c r="AX652" s="2"/>
      <c r="AY652" s="2"/>
      <c r="AZ652" s="2"/>
      <c r="BA652" s="2"/>
      <c r="BB652" s="2"/>
      <c r="BC652" s="2"/>
    </row>
    <row r="653" spans="1:55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2"/>
      <c r="AT653" s="2"/>
      <c r="AU653" s="2"/>
      <c r="AV653" s="2"/>
      <c r="AW653" s="2"/>
      <c r="AX653" s="2"/>
      <c r="AY653" s="2"/>
      <c r="AZ653" s="2"/>
      <c r="BA653" s="2"/>
      <c r="BB653" s="2"/>
      <c r="BC653" s="2"/>
    </row>
    <row r="654" spans="1:55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2"/>
      <c r="AT654" s="2"/>
      <c r="AU654" s="2"/>
      <c r="AV654" s="2"/>
      <c r="AW654" s="2"/>
      <c r="AX654" s="2"/>
      <c r="AY654" s="2"/>
      <c r="AZ654" s="2"/>
      <c r="BA654" s="2"/>
      <c r="BB654" s="2"/>
      <c r="BC654" s="2"/>
    </row>
    <row r="655" spans="1:55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2"/>
      <c r="AT655" s="2"/>
      <c r="AU655" s="2"/>
      <c r="AV655" s="2"/>
      <c r="AW655" s="2"/>
      <c r="AX655" s="2"/>
      <c r="AY655" s="2"/>
      <c r="AZ655" s="2"/>
      <c r="BA655" s="2"/>
      <c r="BB655" s="2"/>
      <c r="BC655" s="2"/>
    </row>
    <row r="656" spans="1:55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2"/>
      <c r="AT656" s="2"/>
      <c r="AU656" s="2"/>
      <c r="AV656" s="2"/>
      <c r="AW656" s="2"/>
      <c r="AX656" s="2"/>
      <c r="AY656" s="2"/>
      <c r="AZ656" s="2"/>
      <c r="BA656" s="2"/>
      <c r="BB656" s="2"/>
      <c r="BC656" s="2"/>
    </row>
    <row r="657" spans="1:55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2"/>
      <c r="AT657" s="2"/>
      <c r="AU657" s="2"/>
      <c r="AV657" s="2"/>
      <c r="AW657" s="2"/>
      <c r="AX657" s="2"/>
      <c r="AY657" s="2"/>
      <c r="AZ657" s="2"/>
      <c r="BA657" s="2"/>
      <c r="BB657" s="2"/>
      <c r="BC657" s="2"/>
    </row>
    <row r="658" spans="1:55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2"/>
      <c r="AT658" s="2"/>
      <c r="AU658" s="2"/>
      <c r="AV658" s="2"/>
      <c r="AW658" s="2"/>
      <c r="AX658" s="2"/>
      <c r="AY658" s="2"/>
      <c r="AZ658" s="2"/>
      <c r="BA658" s="2"/>
      <c r="BB658" s="2"/>
      <c r="BC658" s="2"/>
    </row>
    <row r="659" spans="1:55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2"/>
      <c r="AT659" s="2"/>
      <c r="AU659" s="2"/>
      <c r="AV659" s="2"/>
      <c r="AW659" s="2"/>
      <c r="AX659" s="2"/>
      <c r="AY659" s="2"/>
      <c r="AZ659" s="2"/>
      <c r="BA659" s="2"/>
      <c r="BB659" s="2"/>
      <c r="BC659" s="2"/>
    </row>
    <row r="660" spans="1:55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2"/>
      <c r="AT660" s="2"/>
      <c r="AU660" s="2"/>
      <c r="AV660" s="2"/>
      <c r="AW660" s="2"/>
      <c r="AX660" s="2"/>
      <c r="AY660" s="2"/>
      <c r="AZ660" s="2"/>
      <c r="BA660" s="2"/>
      <c r="BB660" s="2"/>
      <c r="BC660" s="2"/>
    </row>
    <row r="661" spans="1:55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2"/>
      <c r="AT661" s="2"/>
      <c r="AU661" s="2"/>
      <c r="AV661" s="2"/>
      <c r="AW661" s="2"/>
      <c r="AX661" s="2"/>
      <c r="AY661" s="2"/>
      <c r="AZ661" s="2"/>
      <c r="BA661" s="2"/>
      <c r="BB661" s="2"/>
      <c r="BC661" s="2"/>
    </row>
    <row r="662" spans="1:55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2"/>
      <c r="AT662" s="2"/>
      <c r="AU662" s="2"/>
      <c r="AV662" s="2"/>
      <c r="AW662" s="2"/>
      <c r="AX662" s="2"/>
      <c r="AY662" s="2"/>
      <c r="AZ662" s="2"/>
      <c r="BA662" s="2"/>
      <c r="BB662" s="2"/>
      <c r="BC662" s="2"/>
    </row>
    <row r="663" spans="1:55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2"/>
      <c r="AT663" s="2"/>
      <c r="AU663" s="2"/>
      <c r="AV663" s="2"/>
      <c r="AW663" s="2"/>
      <c r="AX663" s="2"/>
      <c r="AY663" s="2"/>
      <c r="AZ663" s="2"/>
      <c r="BA663" s="2"/>
      <c r="BB663" s="2"/>
      <c r="BC663" s="2"/>
    </row>
    <row r="664" spans="1:55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2"/>
      <c r="AT664" s="2"/>
      <c r="AU664" s="2"/>
      <c r="AV664" s="2"/>
      <c r="AW664" s="2"/>
      <c r="AX664" s="2"/>
      <c r="AY664" s="2"/>
      <c r="AZ664" s="2"/>
      <c r="BA664" s="2"/>
      <c r="BB664" s="2"/>
      <c r="BC664" s="2"/>
    </row>
    <row r="665" spans="1:55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2"/>
      <c r="AT665" s="2"/>
      <c r="AU665" s="2"/>
      <c r="AV665" s="2"/>
      <c r="AW665" s="2"/>
      <c r="AX665" s="2"/>
      <c r="AY665" s="2"/>
      <c r="AZ665" s="2"/>
      <c r="BA665" s="2"/>
      <c r="BB665" s="2"/>
      <c r="BC665" s="2"/>
    </row>
    <row r="666" spans="1:55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2"/>
      <c r="AT666" s="2"/>
      <c r="AU666" s="2"/>
      <c r="AV666" s="2"/>
      <c r="AW666" s="2"/>
      <c r="AX666" s="2"/>
      <c r="AY666" s="2"/>
      <c r="AZ666" s="2"/>
      <c r="BA666" s="2"/>
      <c r="BB666" s="2"/>
      <c r="BC666" s="2"/>
    </row>
    <row r="667" spans="1:55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2"/>
      <c r="AT667" s="2"/>
      <c r="AU667" s="2"/>
      <c r="AV667" s="2"/>
      <c r="AW667" s="2"/>
      <c r="AX667" s="2"/>
      <c r="AY667" s="2"/>
      <c r="AZ667" s="2"/>
      <c r="BA667" s="2"/>
      <c r="BB667" s="2"/>
      <c r="BC667" s="2"/>
    </row>
    <row r="668" spans="1:55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2"/>
      <c r="AT668" s="2"/>
      <c r="AU668" s="2"/>
      <c r="AV668" s="2"/>
      <c r="AW668" s="2"/>
      <c r="AX668" s="2"/>
      <c r="AY668" s="2"/>
      <c r="AZ668" s="2"/>
      <c r="BA668" s="2"/>
      <c r="BB668" s="2"/>
      <c r="BC668" s="2"/>
    </row>
    <row r="669" spans="1:55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2"/>
      <c r="AT669" s="2"/>
      <c r="AU669" s="2"/>
      <c r="AV669" s="2"/>
      <c r="AW669" s="2"/>
      <c r="AX669" s="2"/>
      <c r="AY669" s="2"/>
      <c r="AZ669" s="2"/>
      <c r="BA669" s="2"/>
      <c r="BB669" s="2"/>
      <c r="BC669" s="2"/>
    </row>
    <row r="670" spans="1:55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2"/>
      <c r="AT670" s="2"/>
      <c r="AU670" s="2"/>
      <c r="AV670" s="2"/>
      <c r="AW670" s="2"/>
      <c r="AX670" s="2"/>
      <c r="AY670" s="2"/>
      <c r="AZ670" s="2"/>
      <c r="BA670" s="2"/>
      <c r="BB670" s="2"/>
      <c r="BC670" s="2"/>
    </row>
    <row r="671" spans="1:55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2"/>
      <c r="AT671" s="2"/>
      <c r="AU671" s="2"/>
      <c r="AV671" s="2"/>
      <c r="AW671" s="2"/>
      <c r="AX671" s="2"/>
      <c r="AY671" s="2"/>
      <c r="AZ671" s="2"/>
      <c r="BA671" s="2"/>
      <c r="BB671" s="2"/>
      <c r="BC671" s="2"/>
    </row>
    <row r="672" spans="1:55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2"/>
      <c r="AT672" s="2"/>
      <c r="AU672" s="2"/>
      <c r="AV672" s="2"/>
      <c r="AW672" s="2"/>
      <c r="AX672" s="2"/>
      <c r="AY672" s="2"/>
      <c r="AZ672" s="2"/>
      <c r="BA672" s="2"/>
      <c r="BB672" s="2"/>
      <c r="BC672" s="2"/>
    </row>
    <row r="673" spans="1:55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2"/>
      <c r="AT673" s="2"/>
      <c r="AU673" s="2"/>
      <c r="AV673" s="2"/>
      <c r="AW673" s="2"/>
      <c r="AX673" s="2"/>
      <c r="AY673" s="2"/>
      <c r="AZ673" s="2"/>
      <c r="BA673" s="2"/>
      <c r="BB673" s="2"/>
      <c r="BC673" s="2"/>
    </row>
    <row r="674" spans="1:55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2"/>
      <c r="AT674" s="2"/>
      <c r="AU674" s="2"/>
      <c r="AV674" s="2"/>
      <c r="AW674" s="2"/>
      <c r="AX674" s="2"/>
      <c r="AY674" s="2"/>
      <c r="AZ674" s="2"/>
      <c r="BA674" s="2"/>
      <c r="BB674" s="2"/>
      <c r="BC674" s="2"/>
    </row>
    <row r="675" spans="1:55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2"/>
      <c r="AT675" s="2"/>
      <c r="AU675" s="2"/>
      <c r="AV675" s="2"/>
      <c r="AW675" s="2"/>
      <c r="AX675" s="2"/>
      <c r="AY675" s="2"/>
      <c r="AZ675" s="2"/>
      <c r="BA675" s="2"/>
      <c r="BB675" s="2"/>
      <c r="BC675" s="2"/>
    </row>
    <row r="676" spans="1:55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2"/>
      <c r="AT676" s="2"/>
      <c r="AU676" s="2"/>
      <c r="AV676" s="2"/>
      <c r="AW676" s="2"/>
      <c r="AX676" s="2"/>
      <c r="AY676" s="2"/>
      <c r="AZ676" s="2"/>
      <c r="BA676" s="2"/>
      <c r="BB676" s="2"/>
      <c r="BC676" s="2"/>
    </row>
    <row r="677" spans="1:55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2"/>
      <c r="AT677" s="2"/>
      <c r="AU677" s="2"/>
      <c r="AV677" s="2"/>
      <c r="AW677" s="2"/>
      <c r="AX677" s="2"/>
      <c r="AY677" s="2"/>
      <c r="AZ677" s="2"/>
      <c r="BA677" s="2"/>
      <c r="BB677" s="2"/>
      <c r="BC677" s="2"/>
    </row>
    <row r="678" spans="1:55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2"/>
      <c r="AT678" s="2"/>
      <c r="AU678" s="2"/>
      <c r="AV678" s="2"/>
      <c r="AW678" s="2"/>
      <c r="AX678" s="2"/>
      <c r="AY678" s="2"/>
      <c r="AZ678" s="2"/>
      <c r="BA678" s="2"/>
      <c r="BB678" s="2"/>
      <c r="BC678" s="2"/>
    </row>
    <row r="679" spans="1:55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2"/>
      <c r="AT679" s="2"/>
      <c r="AU679" s="2"/>
      <c r="AV679" s="2"/>
      <c r="AW679" s="2"/>
      <c r="AX679" s="2"/>
      <c r="AY679" s="2"/>
      <c r="AZ679" s="2"/>
      <c r="BA679" s="2"/>
      <c r="BB679" s="2"/>
      <c r="BC679" s="2"/>
    </row>
    <row r="680" spans="1:55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2"/>
      <c r="AT680" s="2"/>
      <c r="AU680" s="2"/>
      <c r="AV680" s="2"/>
      <c r="AW680" s="2"/>
      <c r="AX680" s="2"/>
      <c r="AY680" s="2"/>
      <c r="AZ680" s="2"/>
      <c r="BA680" s="2"/>
      <c r="BB680" s="2"/>
      <c r="BC680" s="2"/>
    </row>
    <row r="681" spans="1:55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2"/>
      <c r="AT681" s="2"/>
      <c r="AU681" s="2"/>
      <c r="AV681" s="2"/>
      <c r="AW681" s="2"/>
      <c r="AX681" s="2"/>
      <c r="AY681" s="2"/>
      <c r="AZ681" s="2"/>
      <c r="BA681" s="2"/>
      <c r="BB681" s="2"/>
      <c r="BC681" s="2"/>
    </row>
    <row r="682" spans="1:55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2"/>
      <c r="AT682" s="2"/>
      <c r="AU682" s="2"/>
      <c r="AV682" s="2"/>
      <c r="AW682" s="2"/>
      <c r="AX682" s="2"/>
      <c r="AY682" s="2"/>
      <c r="AZ682" s="2"/>
      <c r="BA682" s="2"/>
      <c r="BB682" s="2"/>
      <c r="BC682" s="2"/>
    </row>
    <row r="683" spans="1:55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2"/>
      <c r="AT683" s="2"/>
      <c r="AU683" s="2"/>
      <c r="AV683" s="2"/>
      <c r="AW683" s="2"/>
      <c r="AX683" s="2"/>
      <c r="AY683" s="2"/>
      <c r="AZ683" s="2"/>
      <c r="BA683" s="2"/>
      <c r="BB683" s="2"/>
      <c r="BC683" s="2"/>
    </row>
    <row r="684" spans="1:55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2"/>
      <c r="AT684" s="2"/>
      <c r="AU684" s="2"/>
      <c r="AV684" s="2"/>
      <c r="AW684" s="2"/>
      <c r="AX684" s="2"/>
      <c r="AY684" s="2"/>
      <c r="AZ684" s="2"/>
      <c r="BA684" s="2"/>
      <c r="BB684" s="2"/>
      <c r="BC684" s="2"/>
    </row>
    <row r="685" spans="1:55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2"/>
      <c r="AT685" s="2"/>
      <c r="AU685" s="2"/>
      <c r="AV685" s="2"/>
      <c r="AW685" s="2"/>
      <c r="AX685" s="2"/>
      <c r="AY685" s="2"/>
      <c r="AZ685" s="2"/>
      <c r="BA685" s="2"/>
      <c r="BB685" s="2"/>
      <c r="BC685" s="2"/>
    </row>
    <row r="686" spans="1:55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2"/>
      <c r="AT686" s="2"/>
      <c r="AU686" s="2"/>
      <c r="AV686" s="2"/>
      <c r="AW686" s="2"/>
      <c r="AX686" s="2"/>
      <c r="AY686" s="2"/>
      <c r="AZ686" s="2"/>
      <c r="BA686" s="2"/>
      <c r="BB686" s="2"/>
      <c r="BC686" s="2"/>
    </row>
    <row r="687" spans="1:55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2"/>
      <c r="AT687" s="2"/>
      <c r="AU687" s="2"/>
      <c r="AV687" s="2"/>
      <c r="AW687" s="2"/>
      <c r="AX687" s="2"/>
      <c r="AY687" s="2"/>
      <c r="AZ687" s="2"/>
      <c r="BA687" s="2"/>
      <c r="BB687" s="2"/>
      <c r="BC687" s="2"/>
    </row>
    <row r="688" spans="1:55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2"/>
      <c r="AT688" s="2"/>
      <c r="AU688" s="2"/>
      <c r="AV688" s="2"/>
      <c r="AW688" s="2"/>
      <c r="AX688" s="2"/>
      <c r="AY688" s="2"/>
      <c r="AZ688" s="2"/>
      <c r="BA688" s="2"/>
      <c r="BB688" s="2"/>
      <c r="BC688" s="2"/>
    </row>
    <row r="689" spans="1:55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2"/>
      <c r="AT689" s="2"/>
      <c r="AU689" s="2"/>
      <c r="AV689" s="2"/>
      <c r="AW689" s="2"/>
      <c r="AX689" s="2"/>
      <c r="AY689" s="2"/>
      <c r="AZ689" s="2"/>
      <c r="BA689" s="2"/>
      <c r="BB689" s="2"/>
      <c r="BC689" s="2"/>
    </row>
    <row r="690" spans="1:55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2"/>
      <c r="AT690" s="2"/>
      <c r="AU690" s="2"/>
      <c r="AV690" s="2"/>
      <c r="AW690" s="2"/>
      <c r="AX690" s="2"/>
      <c r="AY690" s="2"/>
      <c r="AZ690" s="2"/>
      <c r="BA690" s="2"/>
      <c r="BB690" s="2"/>
      <c r="BC690" s="2"/>
    </row>
    <row r="691" spans="1:55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2"/>
      <c r="AT691" s="2"/>
      <c r="AU691" s="2"/>
      <c r="AV691" s="2"/>
      <c r="AW691" s="2"/>
      <c r="AX691" s="2"/>
      <c r="AY691" s="2"/>
      <c r="AZ691" s="2"/>
      <c r="BA691" s="2"/>
      <c r="BB691" s="2"/>
      <c r="BC691" s="2"/>
    </row>
    <row r="692" spans="1:55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2"/>
      <c r="AT692" s="2"/>
      <c r="AU692" s="2"/>
      <c r="AV692" s="2"/>
      <c r="AW692" s="2"/>
      <c r="AX692" s="2"/>
      <c r="AY692" s="2"/>
      <c r="AZ692" s="2"/>
      <c r="BA692" s="2"/>
      <c r="BB692" s="2"/>
      <c r="BC692" s="2"/>
    </row>
    <row r="693" spans="1:55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2"/>
      <c r="AT693" s="2"/>
      <c r="AU693" s="2"/>
      <c r="AV693" s="2"/>
      <c r="AW693" s="2"/>
      <c r="AX693" s="2"/>
      <c r="AY693" s="2"/>
      <c r="AZ693" s="2"/>
      <c r="BA693" s="2"/>
      <c r="BB693" s="2"/>
      <c r="BC693" s="2"/>
    </row>
    <row r="694" spans="1:55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2"/>
      <c r="AT694" s="2"/>
      <c r="AU694" s="2"/>
      <c r="AV694" s="2"/>
      <c r="AW694" s="2"/>
      <c r="AX694" s="2"/>
      <c r="AY694" s="2"/>
      <c r="AZ694" s="2"/>
      <c r="BA694" s="2"/>
      <c r="BB694" s="2"/>
      <c r="BC694" s="2"/>
    </row>
    <row r="695" spans="1:55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2"/>
      <c r="AT695" s="2"/>
      <c r="AU695" s="2"/>
      <c r="AV695" s="2"/>
      <c r="AW695" s="2"/>
      <c r="AX695" s="2"/>
      <c r="AY695" s="2"/>
      <c r="AZ695" s="2"/>
      <c r="BA695" s="2"/>
      <c r="BB695" s="2"/>
      <c r="BC695" s="2"/>
    </row>
    <row r="696" spans="1:55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2"/>
      <c r="AT696" s="2"/>
      <c r="AU696" s="2"/>
      <c r="AV696" s="2"/>
      <c r="AW696" s="2"/>
      <c r="AX696" s="2"/>
      <c r="AY696" s="2"/>
      <c r="AZ696" s="2"/>
      <c r="BA696" s="2"/>
      <c r="BB696" s="2"/>
      <c r="BC696" s="2"/>
    </row>
    <row r="697" spans="1:55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2"/>
      <c r="AT697" s="2"/>
      <c r="AU697" s="2"/>
      <c r="AV697" s="2"/>
      <c r="AW697" s="2"/>
      <c r="AX697" s="2"/>
      <c r="AY697" s="2"/>
      <c r="AZ697" s="2"/>
      <c r="BA697" s="2"/>
      <c r="BB697" s="2"/>
      <c r="BC697" s="2"/>
    </row>
    <row r="698" spans="1:55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2"/>
      <c r="AT698" s="2"/>
      <c r="AU698" s="2"/>
      <c r="AV698" s="2"/>
      <c r="AW698" s="2"/>
      <c r="AX698" s="2"/>
      <c r="AY698" s="2"/>
      <c r="AZ698" s="2"/>
      <c r="BA698" s="2"/>
      <c r="BB698" s="2"/>
      <c r="BC698" s="2"/>
    </row>
    <row r="699" spans="1:55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2"/>
      <c r="AT699" s="2"/>
      <c r="AU699" s="2"/>
      <c r="AV699" s="2"/>
      <c r="AW699" s="2"/>
      <c r="AX699" s="2"/>
      <c r="AY699" s="2"/>
      <c r="AZ699" s="2"/>
      <c r="BA699" s="2"/>
      <c r="BB699" s="2"/>
      <c r="BC699" s="2"/>
    </row>
    <row r="700" spans="1:55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2"/>
      <c r="AT700" s="2"/>
      <c r="AU700" s="2"/>
      <c r="AV700" s="2"/>
      <c r="AW700" s="2"/>
      <c r="AX700" s="2"/>
      <c r="AY700" s="2"/>
      <c r="AZ700" s="2"/>
      <c r="BA700" s="2"/>
      <c r="BB700" s="2"/>
      <c r="BC700" s="2"/>
    </row>
    <row r="701" spans="1:55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2"/>
      <c r="AT701" s="2"/>
      <c r="AU701" s="2"/>
      <c r="AV701" s="2"/>
      <c r="AW701" s="2"/>
      <c r="AX701" s="2"/>
      <c r="AY701" s="2"/>
      <c r="AZ701" s="2"/>
      <c r="BA701" s="2"/>
      <c r="BB701" s="2"/>
      <c r="BC701" s="2"/>
    </row>
    <row r="702" spans="1:55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2"/>
      <c r="AT702" s="2"/>
      <c r="AU702" s="2"/>
      <c r="AV702" s="2"/>
      <c r="AW702" s="2"/>
      <c r="AX702" s="2"/>
      <c r="AY702" s="2"/>
      <c r="AZ702" s="2"/>
      <c r="BA702" s="2"/>
      <c r="BB702" s="2"/>
      <c r="BC702" s="2"/>
    </row>
    <row r="703" spans="1:55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2"/>
      <c r="AT703" s="2"/>
      <c r="AU703" s="2"/>
      <c r="AV703" s="2"/>
      <c r="AW703" s="2"/>
      <c r="AX703" s="2"/>
      <c r="AY703" s="2"/>
      <c r="AZ703" s="2"/>
      <c r="BA703" s="2"/>
      <c r="BB703" s="2"/>
      <c r="BC703" s="2"/>
    </row>
    <row r="704" spans="1:55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2"/>
      <c r="AT704" s="2"/>
      <c r="AU704" s="2"/>
      <c r="AV704" s="2"/>
      <c r="AW704" s="2"/>
      <c r="AX704" s="2"/>
      <c r="AY704" s="2"/>
      <c r="AZ704" s="2"/>
      <c r="BA704" s="2"/>
      <c r="BB704" s="2"/>
      <c r="BC704" s="2"/>
    </row>
    <row r="705" spans="1:55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2"/>
      <c r="AT705" s="2"/>
      <c r="AU705" s="2"/>
      <c r="AV705" s="2"/>
      <c r="AW705" s="2"/>
      <c r="AX705" s="2"/>
      <c r="AY705" s="2"/>
      <c r="AZ705" s="2"/>
      <c r="BA705" s="2"/>
      <c r="BB705" s="2"/>
      <c r="BC705" s="2"/>
    </row>
    <row r="706" spans="1:55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2"/>
      <c r="AT706" s="2"/>
      <c r="AU706" s="2"/>
      <c r="AV706" s="2"/>
      <c r="AW706" s="2"/>
      <c r="AX706" s="2"/>
      <c r="AY706" s="2"/>
      <c r="AZ706" s="2"/>
      <c r="BA706" s="2"/>
      <c r="BB706" s="2"/>
      <c r="BC706" s="2"/>
    </row>
    <row r="707" spans="1:55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2"/>
      <c r="AT707" s="2"/>
      <c r="AU707" s="2"/>
      <c r="AV707" s="2"/>
      <c r="AW707" s="2"/>
      <c r="AX707" s="2"/>
      <c r="AY707" s="2"/>
      <c r="AZ707" s="2"/>
      <c r="BA707" s="2"/>
      <c r="BB707" s="2"/>
      <c r="BC707" s="2"/>
    </row>
    <row r="708" spans="1:55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2"/>
      <c r="AT708" s="2"/>
      <c r="AU708" s="2"/>
      <c r="AV708" s="2"/>
      <c r="AW708" s="2"/>
      <c r="AX708" s="2"/>
      <c r="AY708" s="2"/>
      <c r="AZ708" s="2"/>
      <c r="BA708" s="2"/>
      <c r="BB708" s="2"/>
      <c r="BC708" s="2"/>
    </row>
    <row r="709" spans="1:55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2"/>
      <c r="AT709" s="2"/>
      <c r="AU709" s="2"/>
      <c r="AV709" s="2"/>
      <c r="AW709" s="2"/>
      <c r="AX709" s="2"/>
      <c r="AY709" s="2"/>
      <c r="AZ709" s="2"/>
      <c r="BA709" s="2"/>
      <c r="BB709" s="2"/>
      <c r="BC709" s="2"/>
    </row>
    <row r="710" spans="1:55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2"/>
      <c r="AT710" s="2"/>
      <c r="AU710" s="2"/>
      <c r="AV710" s="2"/>
      <c r="AW710" s="2"/>
      <c r="AX710" s="2"/>
      <c r="AY710" s="2"/>
      <c r="AZ710" s="2"/>
      <c r="BA710" s="2"/>
      <c r="BB710" s="2"/>
      <c r="BC710" s="2"/>
    </row>
    <row r="711" spans="1:55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2"/>
      <c r="AT711" s="2"/>
      <c r="AU711" s="2"/>
      <c r="AV711" s="2"/>
      <c r="AW711" s="2"/>
      <c r="AX711" s="2"/>
      <c r="AY711" s="2"/>
      <c r="AZ711" s="2"/>
      <c r="BA711" s="2"/>
      <c r="BB711" s="2"/>
      <c r="BC711" s="2"/>
    </row>
    <row r="712" spans="1:55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2"/>
      <c r="AT712" s="2"/>
      <c r="AU712" s="2"/>
      <c r="AV712" s="2"/>
      <c r="AW712" s="2"/>
      <c r="AX712" s="2"/>
      <c r="AY712" s="2"/>
      <c r="AZ712" s="2"/>
      <c r="BA712" s="2"/>
      <c r="BB712" s="2"/>
      <c r="BC712" s="2"/>
    </row>
    <row r="713" spans="1:55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2"/>
      <c r="AT713" s="2"/>
      <c r="AU713" s="2"/>
      <c r="AV713" s="2"/>
      <c r="AW713" s="2"/>
      <c r="AX713" s="2"/>
      <c r="AY713" s="2"/>
      <c r="AZ713" s="2"/>
      <c r="BA713" s="2"/>
      <c r="BB713" s="2"/>
      <c r="BC713" s="2"/>
    </row>
    <row r="714" spans="1:55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2"/>
      <c r="AT714" s="2"/>
      <c r="AU714" s="2"/>
      <c r="AV714" s="2"/>
      <c r="AW714" s="2"/>
      <c r="AX714" s="2"/>
      <c r="AY714" s="2"/>
      <c r="AZ714" s="2"/>
      <c r="BA714" s="2"/>
      <c r="BB714" s="2"/>
      <c r="BC714" s="2"/>
    </row>
    <row r="715" spans="1:55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2"/>
      <c r="AT715" s="2"/>
      <c r="AU715" s="2"/>
      <c r="AV715" s="2"/>
      <c r="AW715" s="2"/>
      <c r="AX715" s="2"/>
      <c r="AY715" s="2"/>
      <c r="AZ715" s="2"/>
      <c r="BA715" s="2"/>
      <c r="BB715" s="2"/>
      <c r="BC715" s="2"/>
    </row>
    <row r="716" spans="1:55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2"/>
      <c r="AT716" s="2"/>
      <c r="AU716" s="2"/>
      <c r="AV716" s="2"/>
      <c r="AW716" s="2"/>
      <c r="AX716" s="2"/>
      <c r="AY716" s="2"/>
      <c r="AZ716" s="2"/>
      <c r="BA716" s="2"/>
      <c r="BB716" s="2"/>
      <c r="BC716" s="2"/>
    </row>
    <row r="717" spans="1:55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2"/>
      <c r="AT717" s="2"/>
      <c r="AU717" s="2"/>
      <c r="AV717" s="2"/>
      <c r="AW717" s="2"/>
      <c r="AX717" s="2"/>
      <c r="AY717" s="2"/>
      <c r="AZ717" s="2"/>
      <c r="BA717" s="2"/>
      <c r="BB717" s="2"/>
      <c r="BC717" s="2"/>
    </row>
    <row r="718" spans="1:55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2"/>
      <c r="AT718" s="2"/>
      <c r="AU718" s="2"/>
      <c r="AV718" s="2"/>
      <c r="AW718" s="2"/>
      <c r="AX718" s="2"/>
      <c r="AY718" s="2"/>
      <c r="AZ718" s="2"/>
      <c r="BA718" s="2"/>
      <c r="BB718" s="2"/>
      <c r="BC718" s="2"/>
    </row>
    <row r="719" spans="1:55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2"/>
      <c r="AT719" s="2"/>
      <c r="AU719" s="2"/>
      <c r="AV719" s="2"/>
      <c r="AW719" s="2"/>
      <c r="AX719" s="2"/>
      <c r="AY719" s="2"/>
      <c r="AZ719" s="2"/>
      <c r="BA719" s="2"/>
      <c r="BB719" s="2"/>
      <c r="BC719" s="2"/>
    </row>
    <row r="720" spans="1:55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2"/>
      <c r="AT720" s="2"/>
      <c r="AU720" s="2"/>
      <c r="AV720" s="2"/>
      <c r="AW720" s="2"/>
      <c r="AX720" s="2"/>
      <c r="AY720" s="2"/>
      <c r="AZ720" s="2"/>
      <c r="BA720" s="2"/>
      <c r="BB720" s="2"/>
      <c r="BC720" s="2"/>
    </row>
    <row r="721" spans="1:55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2"/>
      <c r="AT721" s="2"/>
      <c r="AU721" s="2"/>
      <c r="AV721" s="2"/>
      <c r="AW721" s="2"/>
      <c r="AX721" s="2"/>
      <c r="AY721" s="2"/>
      <c r="AZ721" s="2"/>
      <c r="BA721" s="2"/>
      <c r="BB721" s="2"/>
      <c r="BC721" s="2"/>
    </row>
    <row r="722" spans="1:55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2"/>
      <c r="AT722" s="2"/>
      <c r="AU722" s="2"/>
      <c r="AV722" s="2"/>
      <c r="AW722" s="2"/>
      <c r="AX722" s="2"/>
      <c r="AY722" s="2"/>
      <c r="AZ722" s="2"/>
      <c r="BA722" s="2"/>
      <c r="BB722" s="2"/>
      <c r="BC722" s="2"/>
    </row>
    <row r="723" spans="1:55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2"/>
      <c r="AT723" s="2"/>
      <c r="AU723" s="2"/>
      <c r="AV723" s="2"/>
      <c r="AW723" s="2"/>
      <c r="AX723" s="2"/>
      <c r="AY723" s="2"/>
      <c r="AZ723" s="2"/>
      <c r="BA723" s="2"/>
      <c r="BB723" s="2"/>
      <c r="BC723" s="2"/>
    </row>
    <row r="724" spans="1:55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2"/>
      <c r="AT724" s="2"/>
      <c r="AU724" s="2"/>
      <c r="AV724" s="2"/>
      <c r="AW724" s="2"/>
      <c r="AX724" s="2"/>
      <c r="AY724" s="2"/>
      <c r="AZ724" s="2"/>
      <c r="BA724" s="2"/>
      <c r="BB724" s="2"/>
      <c r="BC724" s="2"/>
    </row>
    <row r="725" spans="1:55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2"/>
      <c r="AT725" s="2"/>
      <c r="AU725" s="2"/>
      <c r="AV725" s="2"/>
      <c r="AW725" s="2"/>
      <c r="AX725" s="2"/>
      <c r="AY725" s="2"/>
      <c r="AZ725" s="2"/>
      <c r="BA725" s="2"/>
      <c r="BB725" s="2"/>
      <c r="BC725" s="2"/>
    </row>
    <row r="726" spans="1:55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2"/>
      <c r="AT726" s="2"/>
      <c r="AU726" s="2"/>
      <c r="AV726" s="2"/>
      <c r="AW726" s="2"/>
      <c r="AX726" s="2"/>
      <c r="AY726" s="2"/>
      <c r="AZ726" s="2"/>
      <c r="BA726" s="2"/>
      <c r="BB726" s="2"/>
      <c r="BC726" s="2"/>
    </row>
    <row r="727" spans="1:55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2"/>
      <c r="AT727" s="2"/>
      <c r="AU727" s="2"/>
      <c r="AV727" s="2"/>
      <c r="AW727" s="2"/>
      <c r="AX727" s="2"/>
      <c r="AY727" s="2"/>
      <c r="AZ727" s="2"/>
      <c r="BA727" s="2"/>
      <c r="BB727" s="2"/>
      <c r="BC727" s="2"/>
    </row>
    <row r="728" spans="1:55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2"/>
      <c r="AT728" s="2"/>
      <c r="AU728" s="2"/>
      <c r="AV728" s="2"/>
      <c r="AW728" s="2"/>
      <c r="AX728" s="2"/>
      <c r="AY728" s="2"/>
      <c r="AZ728" s="2"/>
      <c r="BA728" s="2"/>
      <c r="BB728" s="2"/>
      <c r="BC728" s="2"/>
    </row>
    <row r="729" spans="1:55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2"/>
      <c r="AT729" s="2"/>
      <c r="AU729" s="2"/>
      <c r="AV729" s="2"/>
      <c r="AW729" s="2"/>
      <c r="AX729" s="2"/>
      <c r="AY729" s="2"/>
      <c r="AZ729" s="2"/>
      <c r="BA729" s="2"/>
      <c r="BB729" s="2"/>
      <c r="BC729" s="2"/>
    </row>
    <row r="730" spans="1:55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2"/>
      <c r="AT730" s="2"/>
      <c r="AU730" s="2"/>
      <c r="AV730" s="2"/>
      <c r="AW730" s="2"/>
      <c r="AX730" s="2"/>
      <c r="AY730" s="2"/>
      <c r="AZ730" s="2"/>
      <c r="BA730" s="2"/>
      <c r="BB730" s="2"/>
      <c r="BC730" s="2"/>
    </row>
    <row r="731" spans="1:55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2"/>
      <c r="AT731" s="2"/>
      <c r="AU731" s="2"/>
      <c r="AV731" s="2"/>
      <c r="AW731" s="2"/>
      <c r="AX731" s="2"/>
      <c r="AY731" s="2"/>
      <c r="AZ731" s="2"/>
      <c r="BA731" s="2"/>
      <c r="BB731" s="2"/>
      <c r="BC731" s="2"/>
    </row>
    <row r="732" spans="1:55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2"/>
      <c r="AT732" s="2"/>
      <c r="AU732" s="2"/>
      <c r="AV732" s="2"/>
      <c r="AW732" s="2"/>
      <c r="AX732" s="2"/>
      <c r="AY732" s="2"/>
      <c r="AZ732" s="2"/>
      <c r="BA732" s="2"/>
      <c r="BB732" s="2"/>
      <c r="BC732" s="2"/>
    </row>
    <row r="733" spans="1:55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2"/>
      <c r="AT733" s="2"/>
      <c r="AU733" s="2"/>
      <c r="AV733" s="2"/>
      <c r="AW733" s="2"/>
      <c r="AX733" s="2"/>
      <c r="AY733" s="2"/>
      <c r="AZ733" s="2"/>
      <c r="BA733" s="2"/>
      <c r="BB733" s="2"/>
      <c r="BC733" s="2"/>
    </row>
    <row r="734" spans="1:55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2"/>
      <c r="AT734" s="2"/>
      <c r="AU734" s="2"/>
      <c r="AV734" s="2"/>
      <c r="AW734" s="2"/>
      <c r="AX734" s="2"/>
      <c r="AY734" s="2"/>
      <c r="AZ734" s="2"/>
      <c r="BA734" s="2"/>
      <c r="BB734" s="2"/>
      <c r="BC734" s="2"/>
    </row>
    <row r="735" spans="1:55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2"/>
      <c r="AT735" s="2"/>
      <c r="AU735" s="2"/>
      <c r="AV735" s="2"/>
      <c r="AW735" s="2"/>
      <c r="AX735" s="2"/>
      <c r="AY735" s="2"/>
      <c r="AZ735" s="2"/>
      <c r="BA735" s="2"/>
      <c r="BB735" s="2"/>
      <c r="BC735" s="2"/>
    </row>
    <row r="736" spans="1:55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2"/>
      <c r="AT736" s="2"/>
      <c r="AU736" s="2"/>
      <c r="AV736" s="2"/>
      <c r="AW736" s="2"/>
      <c r="AX736" s="2"/>
      <c r="AY736" s="2"/>
      <c r="AZ736" s="2"/>
      <c r="BA736" s="2"/>
      <c r="BB736" s="2"/>
      <c r="BC736" s="2"/>
    </row>
    <row r="737" spans="1:55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2"/>
      <c r="AT737" s="2"/>
      <c r="AU737" s="2"/>
      <c r="AV737" s="2"/>
      <c r="AW737" s="2"/>
      <c r="AX737" s="2"/>
      <c r="AY737" s="2"/>
      <c r="AZ737" s="2"/>
      <c r="BA737" s="2"/>
      <c r="BB737" s="2"/>
      <c r="BC737" s="2"/>
    </row>
    <row r="738" spans="1:55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2"/>
      <c r="AT738" s="2"/>
      <c r="AU738" s="2"/>
      <c r="AV738" s="2"/>
      <c r="AW738" s="2"/>
      <c r="AX738" s="2"/>
      <c r="AY738" s="2"/>
      <c r="AZ738" s="2"/>
      <c r="BA738" s="2"/>
      <c r="BB738" s="2"/>
      <c r="BC738" s="2"/>
    </row>
    <row r="739" spans="1:55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2"/>
      <c r="AT739" s="2"/>
      <c r="AU739" s="2"/>
      <c r="AV739" s="2"/>
      <c r="AW739" s="2"/>
      <c r="AX739" s="2"/>
      <c r="AY739" s="2"/>
      <c r="AZ739" s="2"/>
      <c r="BA739" s="2"/>
      <c r="BB739" s="2"/>
      <c r="BC739" s="2"/>
    </row>
    <row r="740" spans="1:55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2"/>
      <c r="AT740" s="2"/>
      <c r="AU740" s="2"/>
      <c r="AV740" s="2"/>
      <c r="AW740" s="2"/>
      <c r="AX740" s="2"/>
      <c r="AY740" s="2"/>
      <c r="AZ740" s="2"/>
      <c r="BA740" s="2"/>
      <c r="BB740" s="2"/>
      <c r="BC740" s="2"/>
    </row>
    <row r="741" spans="1:55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2"/>
      <c r="AT741" s="2"/>
      <c r="AU741" s="2"/>
      <c r="AV741" s="2"/>
      <c r="AW741" s="2"/>
      <c r="AX741" s="2"/>
      <c r="AY741" s="2"/>
      <c r="AZ741" s="2"/>
      <c r="BA741" s="2"/>
      <c r="BB741" s="2"/>
      <c r="BC741" s="2"/>
    </row>
    <row r="742" spans="1:55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2"/>
      <c r="AT742" s="2"/>
      <c r="AU742" s="2"/>
      <c r="AV742" s="2"/>
      <c r="AW742" s="2"/>
      <c r="AX742" s="2"/>
      <c r="AY742" s="2"/>
      <c r="AZ742" s="2"/>
      <c r="BA742" s="2"/>
      <c r="BB742" s="2"/>
      <c r="BC742" s="2"/>
    </row>
    <row r="743" spans="1:55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2"/>
      <c r="AT743" s="2"/>
      <c r="AU743" s="2"/>
      <c r="AV743" s="2"/>
      <c r="AW743" s="2"/>
      <c r="AX743" s="2"/>
      <c r="AY743" s="2"/>
      <c r="AZ743" s="2"/>
      <c r="BA743" s="2"/>
      <c r="BB743" s="2"/>
      <c r="BC743" s="2"/>
    </row>
    <row r="744" spans="1:55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2"/>
      <c r="AT744" s="2"/>
      <c r="AU744" s="2"/>
      <c r="AV744" s="2"/>
      <c r="AW744" s="2"/>
      <c r="AX744" s="2"/>
      <c r="AY744" s="2"/>
      <c r="AZ744" s="2"/>
      <c r="BA744" s="2"/>
      <c r="BB744" s="2"/>
      <c r="BC744" s="2"/>
    </row>
    <row r="745" spans="1:55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2"/>
      <c r="AT745" s="2"/>
      <c r="AU745" s="2"/>
      <c r="AV745" s="2"/>
      <c r="AW745" s="2"/>
      <c r="AX745" s="2"/>
      <c r="AY745" s="2"/>
      <c r="AZ745" s="2"/>
      <c r="BA745" s="2"/>
      <c r="BB745" s="2"/>
      <c r="BC745" s="2"/>
    </row>
    <row r="746" spans="1:55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2"/>
      <c r="AT746" s="2"/>
      <c r="AU746" s="2"/>
      <c r="AV746" s="2"/>
      <c r="AW746" s="2"/>
      <c r="AX746" s="2"/>
      <c r="AY746" s="2"/>
      <c r="AZ746" s="2"/>
      <c r="BA746" s="2"/>
      <c r="BB746" s="2"/>
      <c r="BC746" s="2"/>
    </row>
    <row r="747" spans="1:55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2"/>
      <c r="AT747" s="2"/>
      <c r="AU747" s="2"/>
      <c r="AV747" s="2"/>
      <c r="AW747" s="2"/>
      <c r="AX747" s="2"/>
      <c r="AY747" s="2"/>
      <c r="AZ747" s="2"/>
      <c r="BA747" s="2"/>
      <c r="BB747" s="2"/>
      <c r="BC747" s="2"/>
    </row>
    <row r="748" spans="1:55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2"/>
      <c r="AT748" s="2"/>
      <c r="AU748" s="2"/>
      <c r="AV748" s="2"/>
      <c r="AW748" s="2"/>
      <c r="AX748" s="2"/>
      <c r="AY748" s="2"/>
      <c r="AZ748" s="2"/>
      <c r="BA748" s="2"/>
      <c r="BB748" s="2"/>
      <c r="BC748" s="2"/>
    </row>
    <row r="749" spans="1:55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2"/>
      <c r="AT749" s="2"/>
      <c r="AU749" s="2"/>
      <c r="AV749" s="2"/>
      <c r="AW749" s="2"/>
      <c r="AX749" s="2"/>
      <c r="AY749" s="2"/>
      <c r="AZ749" s="2"/>
      <c r="BA749" s="2"/>
      <c r="BB749" s="2"/>
      <c r="BC749" s="2"/>
    </row>
    <row r="750" spans="1:55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2"/>
      <c r="AT750" s="2"/>
      <c r="AU750" s="2"/>
      <c r="AV750" s="2"/>
      <c r="AW750" s="2"/>
      <c r="AX750" s="2"/>
      <c r="AY750" s="2"/>
      <c r="AZ750" s="2"/>
      <c r="BA750" s="2"/>
      <c r="BB750" s="2"/>
      <c r="BC750" s="2"/>
    </row>
    <row r="751" spans="1:55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2"/>
      <c r="AT751" s="2"/>
      <c r="AU751" s="2"/>
      <c r="AV751" s="2"/>
      <c r="AW751" s="2"/>
      <c r="AX751" s="2"/>
      <c r="AY751" s="2"/>
      <c r="AZ751" s="2"/>
      <c r="BA751" s="2"/>
      <c r="BB751" s="2"/>
      <c r="BC751" s="2"/>
    </row>
    <row r="752" spans="1:55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2"/>
      <c r="AT752" s="2"/>
      <c r="AU752" s="2"/>
      <c r="AV752" s="2"/>
      <c r="AW752" s="2"/>
      <c r="AX752" s="2"/>
      <c r="AY752" s="2"/>
      <c r="AZ752" s="2"/>
      <c r="BA752" s="2"/>
      <c r="BB752" s="2"/>
      <c r="BC752" s="2"/>
    </row>
    <row r="753" spans="1:55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2"/>
      <c r="AT753" s="2"/>
      <c r="AU753" s="2"/>
      <c r="AV753" s="2"/>
      <c r="AW753" s="2"/>
      <c r="AX753" s="2"/>
      <c r="AY753" s="2"/>
      <c r="AZ753" s="2"/>
      <c r="BA753" s="2"/>
      <c r="BB753" s="2"/>
      <c r="BC753" s="2"/>
    </row>
    <row r="754" spans="1:55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2"/>
      <c r="AT754" s="2"/>
      <c r="AU754" s="2"/>
      <c r="AV754" s="2"/>
      <c r="AW754" s="2"/>
      <c r="AX754" s="2"/>
      <c r="AY754" s="2"/>
      <c r="AZ754" s="2"/>
      <c r="BA754" s="2"/>
      <c r="BB754" s="2"/>
      <c r="BC754" s="2"/>
    </row>
    <row r="755" spans="1:55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2"/>
      <c r="AT755" s="2"/>
      <c r="AU755" s="2"/>
      <c r="AV755" s="2"/>
      <c r="AW755" s="2"/>
      <c r="AX755" s="2"/>
      <c r="AY755" s="2"/>
      <c r="AZ755" s="2"/>
      <c r="BA755" s="2"/>
      <c r="BB755" s="2"/>
      <c r="BC755" s="2"/>
    </row>
    <row r="756" spans="1:55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2"/>
      <c r="AT756" s="2"/>
      <c r="AU756" s="2"/>
      <c r="AV756" s="2"/>
      <c r="AW756" s="2"/>
      <c r="AX756" s="2"/>
      <c r="AY756" s="2"/>
      <c r="AZ756" s="2"/>
      <c r="BA756" s="2"/>
      <c r="BB756" s="2"/>
      <c r="BC756" s="2"/>
    </row>
    <row r="757" spans="1:55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2"/>
      <c r="AT757" s="2"/>
      <c r="AU757" s="2"/>
      <c r="AV757" s="2"/>
      <c r="AW757" s="2"/>
      <c r="AX757" s="2"/>
      <c r="AY757" s="2"/>
      <c r="AZ757" s="2"/>
      <c r="BA757" s="2"/>
      <c r="BB757" s="2"/>
      <c r="BC757" s="2"/>
    </row>
    <row r="758" spans="1:55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2"/>
      <c r="AT758" s="2"/>
      <c r="AU758" s="2"/>
      <c r="AV758" s="2"/>
      <c r="AW758" s="2"/>
      <c r="AX758" s="2"/>
      <c r="AY758" s="2"/>
      <c r="AZ758" s="2"/>
      <c r="BA758" s="2"/>
      <c r="BB758" s="2"/>
      <c r="BC758" s="2"/>
    </row>
    <row r="759" spans="1:55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2"/>
      <c r="AT759" s="2"/>
      <c r="AU759" s="2"/>
      <c r="AV759" s="2"/>
      <c r="AW759" s="2"/>
      <c r="AX759" s="2"/>
      <c r="AY759" s="2"/>
      <c r="AZ759" s="2"/>
      <c r="BA759" s="2"/>
      <c r="BB759" s="2"/>
      <c r="BC759" s="2"/>
    </row>
    <row r="760" spans="1:55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2"/>
      <c r="AT760" s="2"/>
      <c r="AU760" s="2"/>
      <c r="AV760" s="2"/>
      <c r="AW760" s="2"/>
      <c r="AX760" s="2"/>
      <c r="AY760" s="2"/>
      <c r="AZ760" s="2"/>
      <c r="BA760" s="2"/>
      <c r="BB760" s="2"/>
      <c r="BC760" s="2"/>
    </row>
    <row r="761" spans="1:55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2"/>
      <c r="AT761" s="2"/>
      <c r="AU761" s="2"/>
      <c r="AV761" s="2"/>
      <c r="AW761" s="2"/>
      <c r="AX761" s="2"/>
      <c r="AY761" s="2"/>
      <c r="AZ761" s="2"/>
      <c r="BA761" s="2"/>
      <c r="BB761" s="2"/>
      <c r="BC761" s="2"/>
    </row>
    <row r="762" spans="1:55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2"/>
      <c r="AT762" s="2"/>
      <c r="AU762" s="2"/>
      <c r="AV762" s="2"/>
      <c r="AW762" s="2"/>
      <c r="AX762" s="2"/>
      <c r="AY762" s="2"/>
      <c r="AZ762" s="2"/>
      <c r="BA762" s="2"/>
      <c r="BB762" s="2"/>
      <c r="BC762" s="2"/>
    </row>
    <row r="763" spans="1:55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2"/>
      <c r="AT763" s="2"/>
      <c r="AU763" s="2"/>
      <c r="AV763" s="2"/>
      <c r="AW763" s="2"/>
      <c r="AX763" s="2"/>
      <c r="AY763" s="2"/>
      <c r="AZ763" s="2"/>
      <c r="BA763" s="2"/>
      <c r="BB763" s="2"/>
      <c r="BC763" s="2"/>
    </row>
    <row r="764" spans="1:55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2"/>
      <c r="AT764" s="2"/>
      <c r="AU764" s="2"/>
      <c r="AV764" s="2"/>
      <c r="AW764" s="2"/>
      <c r="AX764" s="2"/>
      <c r="AY764" s="2"/>
      <c r="AZ764" s="2"/>
      <c r="BA764" s="2"/>
      <c r="BB764" s="2"/>
      <c r="BC764" s="2"/>
    </row>
    <row r="765" spans="1:55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2"/>
      <c r="AT765" s="2"/>
      <c r="AU765" s="2"/>
      <c r="AV765" s="2"/>
      <c r="AW765" s="2"/>
      <c r="AX765" s="2"/>
      <c r="AY765" s="2"/>
      <c r="AZ765" s="2"/>
      <c r="BA765" s="2"/>
      <c r="BB765" s="2"/>
      <c r="BC765" s="2"/>
    </row>
    <row r="766" spans="1:55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2"/>
      <c r="AT766" s="2"/>
      <c r="AU766" s="2"/>
      <c r="AV766" s="2"/>
      <c r="AW766" s="2"/>
      <c r="AX766" s="2"/>
      <c r="AY766" s="2"/>
      <c r="AZ766" s="2"/>
      <c r="BA766" s="2"/>
      <c r="BB766" s="2"/>
      <c r="BC766" s="2"/>
    </row>
    <row r="767" spans="1:55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2"/>
      <c r="AT767" s="2"/>
      <c r="AU767" s="2"/>
      <c r="AV767" s="2"/>
      <c r="AW767" s="2"/>
      <c r="AX767" s="2"/>
      <c r="AY767" s="2"/>
      <c r="AZ767" s="2"/>
      <c r="BA767" s="2"/>
      <c r="BB767" s="2"/>
      <c r="BC767" s="2"/>
    </row>
    <row r="768" spans="1:55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2"/>
      <c r="AT768" s="2"/>
      <c r="AU768" s="2"/>
      <c r="AV768" s="2"/>
      <c r="AW768" s="2"/>
      <c r="AX768" s="2"/>
      <c r="AY768" s="2"/>
      <c r="AZ768" s="2"/>
      <c r="BA768" s="2"/>
      <c r="BB768" s="2"/>
      <c r="BC768" s="2"/>
    </row>
    <row r="769" spans="1:55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2"/>
      <c r="AT769" s="2"/>
      <c r="AU769" s="2"/>
      <c r="AV769" s="2"/>
      <c r="AW769" s="2"/>
      <c r="AX769" s="2"/>
      <c r="AY769" s="2"/>
      <c r="AZ769" s="2"/>
      <c r="BA769" s="2"/>
      <c r="BB769" s="2"/>
      <c r="BC769" s="2"/>
    </row>
    <row r="770" spans="1:55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2"/>
      <c r="AT770" s="2"/>
      <c r="AU770" s="2"/>
      <c r="AV770" s="2"/>
      <c r="AW770" s="2"/>
      <c r="AX770" s="2"/>
      <c r="AY770" s="2"/>
      <c r="AZ770" s="2"/>
      <c r="BA770" s="2"/>
      <c r="BB770" s="2"/>
      <c r="BC770" s="2"/>
    </row>
    <row r="771" spans="1:55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2"/>
      <c r="AT771" s="2"/>
      <c r="AU771" s="2"/>
      <c r="AV771" s="2"/>
      <c r="AW771" s="2"/>
      <c r="AX771" s="2"/>
      <c r="AY771" s="2"/>
      <c r="AZ771" s="2"/>
      <c r="BA771" s="2"/>
      <c r="BB771" s="2"/>
      <c r="BC771" s="2"/>
    </row>
    <row r="772" spans="1:55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2"/>
      <c r="AT772" s="2"/>
      <c r="AU772" s="2"/>
      <c r="AV772" s="2"/>
      <c r="AW772" s="2"/>
      <c r="AX772" s="2"/>
      <c r="AY772" s="2"/>
      <c r="AZ772" s="2"/>
      <c r="BA772" s="2"/>
      <c r="BB772" s="2"/>
      <c r="BC772" s="2"/>
    </row>
    <row r="773" spans="1:55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2"/>
      <c r="AT773" s="2"/>
      <c r="AU773" s="2"/>
      <c r="AV773" s="2"/>
      <c r="AW773" s="2"/>
      <c r="AX773" s="2"/>
      <c r="AY773" s="2"/>
      <c r="AZ773" s="2"/>
      <c r="BA773" s="2"/>
      <c r="BB773" s="2"/>
      <c r="BC773" s="2"/>
    </row>
    <row r="774" spans="1:55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2"/>
      <c r="AT774" s="2"/>
      <c r="AU774" s="2"/>
      <c r="AV774" s="2"/>
      <c r="AW774" s="2"/>
      <c r="AX774" s="2"/>
      <c r="AY774" s="2"/>
      <c r="AZ774" s="2"/>
      <c r="BA774" s="2"/>
      <c r="BB774" s="2"/>
      <c r="BC774" s="2"/>
    </row>
    <row r="775" spans="1:55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2"/>
      <c r="AT775" s="2"/>
      <c r="AU775" s="2"/>
      <c r="AV775" s="2"/>
      <c r="AW775" s="2"/>
      <c r="AX775" s="2"/>
      <c r="AY775" s="2"/>
      <c r="AZ775" s="2"/>
      <c r="BA775" s="2"/>
      <c r="BB775" s="2"/>
      <c r="BC775" s="2"/>
    </row>
    <row r="776" spans="1:55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2"/>
      <c r="AT776" s="2"/>
      <c r="AU776" s="2"/>
      <c r="AV776" s="2"/>
      <c r="AW776" s="2"/>
      <c r="AX776" s="2"/>
      <c r="AY776" s="2"/>
      <c r="AZ776" s="2"/>
      <c r="BA776" s="2"/>
      <c r="BB776" s="2"/>
      <c r="BC776" s="2"/>
    </row>
    <row r="777" spans="1:55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2"/>
      <c r="AT777" s="2"/>
      <c r="AU777" s="2"/>
      <c r="AV777" s="2"/>
      <c r="AW777" s="2"/>
      <c r="AX777" s="2"/>
      <c r="AY777" s="2"/>
      <c r="AZ777" s="2"/>
      <c r="BA777" s="2"/>
      <c r="BB777" s="2"/>
      <c r="BC777" s="2"/>
    </row>
    <row r="778" spans="1:55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2"/>
      <c r="AT778" s="2"/>
      <c r="AU778" s="2"/>
      <c r="AV778" s="2"/>
      <c r="AW778" s="2"/>
      <c r="AX778" s="2"/>
      <c r="AY778" s="2"/>
      <c r="AZ778" s="2"/>
      <c r="BA778" s="2"/>
      <c r="BB778" s="2"/>
      <c r="BC778" s="2"/>
    </row>
    <row r="779" spans="1:55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2"/>
      <c r="AT779" s="2"/>
      <c r="AU779" s="2"/>
      <c r="AV779" s="2"/>
      <c r="AW779" s="2"/>
      <c r="AX779" s="2"/>
      <c r="AY779" s="2"/>
      <c r="AZ779" s="2"/>
      <c r="BA779" s="2"/>
      <c r="BB779" s="2"/>
      <c r="BC779" s="2"/>
    </row>
    <row r="780" spans="1:55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2"/>
      <c r="AT780" s="2"/>
      <c r="AU780" s="2"/>
      <c r="AV780" s="2"/>
      <c r="AW780" s="2"/>
      <c r="AX780" s="2"/>
      <c r="AY780" s="2"/>
      <c r="AZ780" s="2"/>
      <c r="BA780" s="2"/>
      <c r="BB780" s="2"/>
      <c r="BC780" s="2"/>
    </row>
    <row r="781" spans="1:55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2"/>
      <c r="AT781" s="2"/>
      <c r="AU781" s="2"/>
      <c r="AV781" s="2"/>
      <c r="AW781" s="2"/>
      <c r="AX781" s="2"/>
      <c r="AY781" s="2"/>
      <c r="AZ781" s="2"/>
      <c r="BA781" s="2"/>
      <c r="BB781" s="2"/>
      <c r="BC781" s="2"/>
    </row>
    <row r="782" spans="1:55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2"/>
      <c r="AT782" s="2"/>
      <c r="AU782" s="2"/>
      <c r="AV782" s="2"/>
      <c r="AW782" s="2"/>
      <c r="AX782" s="2"/>
      <c r="AY782" s="2"/>
      <c r="AZ782" s="2"/>
      <c r="BA782" s="2"/>
      <c r="BB782" s="2"/>
      <c r="BC782" s="2"/>
    </row>
    <row r="783" spans="1:55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2"/>
      <c r="AT783" s="2"/>
      <c r="AU783" s="2"/>
      <c r="AV783" s="2"/>
      <c r="AW783" s="2"/>
      <c r="AX783" s="2"/>
      <c r="AY783" s="2"/>
      <c r="AZ783" s="2"/>
      <c r="BA783" s="2"/>
      <c r="BB783" s="2"/>
      <c r="BC783" s="2"/>
    </row>
    <row r="784" spans="1:55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2"/>
      <c r="AT784" s="2"/>
      <c r="AU784" s="2"/>
      <c r="AV784" s="2"/>
      <c r="AW784" s="2"/>
      <c r="AX784" s="2"/>
      <c r="AY784" s="2"/>
      <c r="AZ784" s="2"/>
      <c r="BA784" s="2"/>
      <c r="BB784" s="2"/>
      <c r="BC784" s="2"/>
    </row>
    <row r="785" spans="1:55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2"/>
      <c r="AT785" s="2"/>
      <c r="AU785" s="2"/>
      <c r="AV785" s="2"/>
      <c r="AW785" s="2"/>
      <c r="AX785" s="2"/>
      <c r="AY785" s="2"/>
      <c r="AZ785" s="2"/>
      <c r="BA785" s="2"/>
      <c r="BB785" s="2"/>
      <c r="BC785" s="2"/>
    </row>
    <row r="786" spans="1:55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2"/>
      <c r="AT786" s="2"/>
      <c r="AU786" s="2"/>
      <c r="AV786" s="2"/>
      <c r="AW786" s="2"/>
      <c r="AX786" s="2"/>
      <c r="AY786" s="2"/>
      <c r="AZ786" s="2"/>
      <c r="BA786" s="2"/>
      <c r="BB786" s="2"/>
      <c r="BC786" s="2"/>
    </row>
    <row r="787" spans="1:55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2"/>
      <c r="AT787" s="2"/>
      <c r="AU787" s="2"/>
      <c r="AV787" s="2"/>
      <c r="AW787" s="2"/>
      <c r="AX787" s="2"/>
      <c r="AY787" s="2"/>
      <c r="AZ787" s="2"/>
      <c r="BA787" s="2"/>
      <c r="BB787" s="2"/>
      <c r="BC787" s="2"/>
    </row>
    <row r="788" spans="1:55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2"/>
      <c r="AT788" s="2"/>
      <c r="AU788" s="2"/>
      <c r="AV788" s="2"/>
      <c r="AW788" s="2"/>
      <c r="AX788" s="2"/>
      <c r="AY788" s="2"/>
      <c r="AZ788" s="2"/>
      <c r="BA788" s="2"/>
      <c r="BB788" s="2"/>
      <c r="BC788" s="2"/>
    </row>
    <row r="789" spans="1:55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2"/>
      <c r="AT789" s="2"/>
      <c r="AU789" s="2"/>
      <c r="AV789" s="2"/>
      <c r="AW789" s="2"/>
      <c r="AX789" s="2"/>
      <c r="AY789" s="2"/>
      <c r="AZ789" s="2"/>
      <c r="BA789" s="2"/>
      <c r="BB789" s="2"/>
      <c r="BC789" s="2"/>
    </row>
    <row r="790" spans="1:55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2"/>
      <c r="AT790" s="2"/>
      <c r="AU790" s="2"/>
      <c r="AV790" s="2"/>
      <c r="AW790" s="2"/>
      <c r="AX790" s="2"/>
      <c r="AY790" s="2"/>
      <c r="AZ790" s="2"/>
      <c r="BA790" s="2"/>
      <c r="BB790" s="2"/>
      <c r="BC790" s="2"/>
    </row>
    <row r="791" spans="1:55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2"/>
      <c r="AT791" s="2"/>
      <c r="AU791" s="2"/>
      <c r="AV791" s="2"/>
      <c r="AW791" s="2"/>
      <c r="AX791" s="2"/>
      <c r="AY791" s="2"/>
      <c r="AZ791" s="2"/>
      <c r="BA791" s="2"/>
      <c r="BB791" s="2"/>
      <c r="BC791" s="2"/>
    </row>
    <row r="792" spans="1:55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2"/>
      <c r="AT792" s="2"/>
      <c r="AU792" s="2"/>
      <c r="AV792" s="2"/>
      <c r="AW792" s="2"/>
      <c r="AX792" s="2"/>
      <c r="AY792" s="2"/>
      <c r="AZ792" s="2"/>
      <c r="BA792" s="2"/>
      <c r="BB792" s="2"/>
      <c r="BC792" s="2"/>
    </row>
    <row r="793" spans="1:55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2"/>
      <c r="AT793" s="2"/>
      <c r="AU793" s="2"/>
      <c r="AV793" s="2"/>
      <c r="AW793" s="2"/>
      <c r="AX793" s="2"/>
      <c r="AY793" s="2"/>
      <c r="AZ793" s="2"/>
      <c r="BA793" s="2"/>
      <c r="BB793" s="2"/>
      <c r="BC793" s="2"/>
    </row>
    <row r="794" spans="1:55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2"/>
      <c r="AT794" s="2"/>
      <c r="AU794" s="2"/>
      <c r="AV794" s="2"/>
      <c r="AW794" s="2"/>
      <c r="AX794" s="2"/>
      <c r="AY794" s="2"/>
      <c r="AZ794" s="2"/>
      <c r="BA794" s="2"/>
      <c r="BB794" s="2"/>
      <c r="BC794" s="2"/>
    </row>
    <row r="795" spans="1:55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2"/>
      <c r="AT795" s="2"/>
      <c r="AU795" s="2"/>
      <c r="AV795" s="2"/>
      <c r="AW795" s="2"/>
      <c r="AX795" s="2"/>
      <c r="AY795" s="2"/>
      <c r="AZ795" s="2"/>
      <c r="BA795" s="2"/>
      <c r="BB795" s="2"/>
      <c r="BC795" s="2"/>
    </row>
    <row r="796" spans="1:55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2"/>
      <c r="AT796" s="2"/>
      <c r="AU796" s="2"/>
      <c r="AV796" s="2"/>
      <c r="AW796" s="2"/>
      <c r="AX796" s="2"/>
      <c r="AY796" s="2"/>
      <c r="AZ796" s="2"/>
      <c r="BA796" s="2"/>
      <c r="BB796" s="2"/>
      <c r="BC796" s="2"/>
    </row>
    <row r="797" spans="1:55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2"/>
      <c r="AT797" s="2"/>
      <c r="AU797" s="2"/>
      <c r="AV797" s="2"/>
      <c r="AW797" s="2"/>
      <c r="AX797" s="2"/>
      <c r="AY797" s="2"/>
      <c r="AZ797" s="2"/>
      <c r="BA797" s="2"/>
      <c r="BB797" s="2"/>
      <c r="BC797" s="2"/>
    </row>
    <row r="798" spans="1:55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2"/>
      <c r="AT798" s="2"/>
      <c r="AU798" s="2"/>
      <c r="AV798" s="2"/>
      <c r="AW798" s="2"/>
      <c r="AX798" s="2"/>
      <c r="AY798" s="2"/>
      <c r="AZ798" s="2"/>
      <c r="BA798" s="2"/>
      <c r="BB798" s="2"/>
      <c r="BC798" s="2"/>
    </row>
    <row r="799" spans="1:55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2"/>
      <c r="AT799" s="2"/>
      <c r="AU799" s="2"/>
      <c r="AV799" s="2"/>
      <c r="AW799" s="2"/>
      <c r="AX799" s="2"/>
      <c r="AY799" s="2"/>
      <c r="AZ799" s="2"/>
      <c r="BA799" s="2"/>
      <c r="BB799" s="2"/>
      <c r="BC799" s="2"/>
    </row>
    <row r="800" spans="1:55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2"/>
      <c r="AT800" s="2"/>
      <c r="AU800" s="2"/>
      <c r="AV800" s="2"/>
      <c r="AW800" s="2"/>
      <c r="AX800" s="2"/>
      <c r="AY800" s="2"/>
      <c r="AZ800" s="2"/>
      <c r="BA800" s="2"/>
      <c r="BB800" s="2"/>
      <c r="BC800" s="2"/>
    </row>
    <row r="801" spans="1:55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2"/>
      <c r="AT801" s="2"/>
      <c r="AU801" s="2"/>
      <c r="AV801" s="2"/>
      <c r="AW801" s="2"/>
      <c r="AX801" s="2"/>
      <c r="AY801" s="2"/>
      <c r="AZ801" s="2"/>
      <c r="BA801" s="2"/>
      <c r="BB801" s="2"/>
      <c r="BC801" s="2"/>
    </row>
    <row r="802" spans="1:55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2"/>
      <c r="AT802" s="2"/>
      <c r="AU802" s="2"/>
      <c r="AV802" s="2"/>
      <c r="AW802" s="2"/>
      <c r="AX802" s="2"/>
      <c r="AY802" s="2"/>
      <c r="AZ802" s="2"/>
      <c r="BA802" s="2"/>
      <c r="BB802" s="2"/>
      <c r="BC802" s="2"/>
    </row>
    <row r="803" spans="1:55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2"/>
      <c r="AT803" s="2"/>
      <c r="AU803" s="2"/>
      <c r="AV803" s="2"/>
      <c r="AW803" s="2"/>
      <c r="AX803" s="2"/>
      <c r="AY803" s="2"/>
      <c r="AZ803" s="2"/>
      <c r="BA803" s="2"/>
      <c r="BB803" s="2"/>
      <c r="BC803" s="2"/>
    </row>
    <row r="804" spans="1:55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2"/>
      <c r="AT804" s="2"/>
      <c r="AU804" s="2"/>
      <c r="AV804" s="2"/>
      <c r="AW804" s="2"/>
      <c r="AX804" s="2"/>
      <c r="AY804" s="2"/>
      <c r="AZ804" s="2"/>
      <c r="BA804" s="2"/>
      <c r="BB804" s="2"/>
      <c r="BC804" s="2"/>
    </row>
    <row r="805" spans="1:55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2"/>
      <c r="AT805" s="2"/>
      <c r="AU805" s="2"/>
      <c r="AV805" s="2"/>
      <c r="AW805" s="2"/>
      <c r="AX805" s="2"/>
      <c r="AY805" s="2"/>
      <c r="AZ805" s="2"/>
      <c r="BA805" s="2"/>
      <c r="BB805" s="2"/>
      <c r="BC805" s="2"/>
    </row>
    <row r="806" spans="1:55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2"/>
      <c r="AT806" s="2"/>
      <c r="AU806" s="2"/>
      <c r="AV806" s="2"/>
      <c r="AW806" s="2"/>
      <c r="AX806" s="2"/>
      <c r="AY806" s="2"/>
      <c r="AZ806" s="2"/>
      <c r="BA806" s="2"/>
      <c r="BB806" s="2"/>
      <c r="BC806" s="2"/>
    </row>
    <row r="807" spans="1:55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2"/>
      <c r="AT807" s="2"/>
      <c r="AU807" s="2"/>
      <c r="AV807" s="2"/>
      <c r="AW807" s="2"/>
      <c r="AX807" s="2"/>
      <c r="AY807" s="2"/>
      <c r="AZ807" s="2"/>
      <c r="BA807" s="2"/>
      <c r="BB807" s="2"/>
      <c r="BC807" s="2"/>
    </row>
    <row r="808" spans="1:55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2"/>
      <c r="AT808" s="2"/>
      <c r="AU808" s="2"/>
      <c r="AV808" s="2"/>
      <c r="AW808" s="2"/>
      <c r="AX808" s="2"/>
      <c r="AY808" s="2"/>
      <c r="AZ808" s="2"/>
      <c r="BA808" s="2"/>
      <c r="BB808" s="2"/>
      <c r="BC808" s="2"/>
    </row>
    <row r="809" spans="1:55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2"/>
      <c r="AT809" s="2"/>
      <c r="AU809" s="2"/>
      <c r="AV809" s="2"/>
      <c r="AW809" s="2"/>
      <c r="AX809" s="2"/>
      <c r="AY809" s="2"/>
      <c r="AZ809" s="2"/>
      <c r="BA809" s="2"/>
      <c r="BB809" s="2"/>
      <c r="BC809" s="2"/>
    </row>
    <row r="810" spans="1:55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2"/>
      <c r="AT810" s="2"/>
      <c r="AU810" s="2"/>
      <c r="AV810" s="2"/>
      <c r="AW810" s="2"/>
      <c r="AX810" s="2"/>
      <c r="AY810" s="2"/>
      <c r="AZ810" s="2"/>
      <c r="BA810" s="2"/>
      <c r="BB810" s="2"/>
      <c r="BC810" s="2"/>
    </row>
    <row r="811" spans="1:55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2"/>
      <c r="AT811" s="2"/>
      <c r="AU811" s="2"/>
      <c r="AV811" s="2"/>
      <c r="AW811" s="2"/>
      <c r="AX811" s="2"/>
      <c r="AY811" s="2"/>
      <c r="AZ811" s="2"/>
      <c r="BA811" s="2"/>
      <c r="BB811" s="2"/>
      <c r="BC811" s="2"/>
    </row>
    <row r="812" spans="1:55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2"/>
      <c r="AT812" s="2"/>
      <c r="AU812" s="2"/>
      <c r="AV812" s="2"/>
      <c r="AW812" s="2"/>
      <c r="AX812" s="2"/>
      <c r="AY812" s="2"/>
      <c r="AZ812" s="2"/>
      <c r="BA812" s="2"/>
      <c r="BB812" s="2"/>
      <c r="BC812" s="2"/>
    </row>
    <row r="813" spans="1:55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2"/>
      <c r="AT813" s="2"/>
      <c r="AU813" s="2"/>
      <c r="AV813" s="2"/>
      <c r="AW813" s="2"/>
      <c r="AX813" s="2"/>
      <c r="AY813" s="2"/>
      <c r="AZ813" s="2"/>
      <c r="BA813" s="2"/>
      <c r="BB813" s="2"/>
      <c r="BC813" s="2"/>
    </row>
    <row r="814" spans="1:55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2"/>
      <c r="AT814" s="2"/>
      <c r="AU814" s="2"/>
      <c r="AV814" s="2"/>
      <c r="AW814" s="2"/>
      <c r="AX814" s="2"/>
      <c r="AY814" s="2"/>
      <c r="AZ814" s="2"/>
      <c r="BA814" s="2"/>
      <c r="BB814" s="2"/>
      <c r="BC814" s="2"/>
    </row>
    <row r="815" spans="1:55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2"/>
      <c r="AT815" s="2"/>
      <c r="AU815" s="2"/>
      <c r="AV815" s="2"/>
      <c r="AW815" s="2"/>
      <c r="AX815" s="2"/>
      <c r="AY815" s="2"/>
      <c r="AZ815" s="2"/>
      <c r="BA815" s="2"/>
      <c r="BB815" s="2"/>
      <c r="BC815" s="2"/>
    </row>
    <row r="816" spans="1:55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2"/>
      <c r="AT816" s="2"/>
      <c r="AU816" s="2"/>
      <c r="AV816" s="2"/>
      <c r="AW816" s="2"/>
      <c r="AX816" s="2"/>
      <c r="AY816" s="2"/>
      <c r="AZ816" s="2"/>
      <c r="BA816" s="2"/>
      <c r="BB816" s="2"/>
      <c r="BC816" s="2"/>
    </row>
    <row r="817" spans="1:55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2"/>
      <c r="AT817" s="2"/>
      <c r="AU817" s="2"/>
      <c r="AV817" s="2"/>
      <c r="AW817" s="2"/>
      <c r="AX817" s="2"/>
      <c r="AY817" s="2"/>
      <c r="AZ817" s="2"/>
      <c r="BA817" s="2"/>
      <c r="BB817" s="2"/>
      <c r="BC817" s="2"/>
    </row>
    <row r="818" spans="1:55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2"/>
      <c r="AT818" s="2"/>
      <c r="AU818" s="2"/>
      <c r="AV818" s="2"/>
      <c r="AW818" s="2"/>
      <c r="AX818" s="2"/>
      <c r="AY818" s="2"/>
      <c r="AZ818" s="2"/>
      <c r="BA818" s="2"/>
      <c r="BB818" s="2"/>
      <c r="BC818" s="2"/>
    </row>
    <row r="819" spans="1:55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2"/>
      <c r="AT819" s="2"/>
      <c r="AU819" s="2"/>
      <c r="AV819" s="2"/>
      <c r="AW819" s="2"/>
      <c r="AX819" s="2"/>
      <c r="AY819" s="2"/>
      <c r="AZ819" s="2"/>
      <c r="BA819" s="2"/>
      <c r="BB819" s="2"/>
      <c r="BC819" s="2"/>
    </row>
    <row r="820" spans="1:55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2"/>
      <c r="AT820" s="2"/>
      <c r="AU820" s="2"/>
      <c r="AV820" s="2"/>
      <c r="AW820" s="2"/>
      <c r="AX820" s="2"/>
      <c r="AY820" s="2"/>
      <c r="AZ820" s="2"/>
      <c r="BA820" s="2"/>
      <c r="BB820" s="2"/>
      <c r="BC820" s="2"/>
    </row>
    <row r="821" spans="1:55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2"/>
      <c r="AT821" s="2"/>
      <c r="AU821" s="2"/>
      <c r="AV821" s="2"/>
      <c r="AW821" s="2"/>
      <c r="AX821" s="2"/>
      <c r="AY821" s="2"/>
      <c r="AZ821" s="2"/>
      <c r="BA821" s="2"/>
      <c r="BB821" s="2"/>
      <c r="BC821" s="2"/>
    </row>
    <row r="822" spans="1:55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2"/>
      <c r="AT822" s="2"/>
      <c r="AU822" s="2"/>
      <c r="AV822" s="2"/>
      <c r="AW822" s="2"/>
      <c r="AX822" s="2"/>
      <c r="AY822" s="2"/>
      <c r="AZ822" s="2"/>
      <c r="BA822" s="2"/>
      <c r="BB822" s="2"/>
      <c r="BC822" s="2"/>
    </row>
    <row r="823" spans="1:55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2"/>
      <c r="AT823" s="2"/>
      <c r="AU823" s="2"/>
      <c r="AV823" s="2"/>
      <c r="AW823" s="2"/>
      <c r="AX823" s="2"/>
      <c r="AY823" s="2"/>
      <c r="AZ823" s="2"/>
      <c r="BA823" s="2"/>
      <c r="BB823" s="2"/>
      <c r="BC823" s="2"/>
    </row>
    <row r="824" spans="1:55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2"/>
      <c r="AT824" s="2"/>
      <c r="AU824" s="2"/>
      <c r="AV824" s="2"/>
      <c r="AW824" s="2"/>
      <c r="AX824" s="2"/>
      <c r="AY824" s="2"/>
      <c r="AZ824" s="2"/>
      <c r="BA824" s="2"/>
      <c r="BB824" s="2"/>
      <c r="BC824" s="2"/>
    </row>
    <row r="825" spans="1:55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2"/>
      <c r="AT825" s="2"/>
      <c r="AU825" s="2"/>
      <c r="AV825" s="2"/>
      <c r="AW825" s="2"/>
      <c r="AX825" s="2"/>
      <c r="AY825" s="2"/>
      <c r="AZ825" s="2"/>
      <c r="BA825" s="2"/>
      <c r="BB825" s="2"/>
      <c r="BC825" s="2"/>
    </row>
    <row r="826" spans="1:55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2"/>
      <c r="AT826" s="2"/>
      <c r="AU826" s="2"/>
      <c r="AV826" s="2"/>
      <c r="AW826" s="2"/>
      <c r="AX826" s="2"/>
      <c r="AY826" s="2"/>
      <c r="AZ826" s="2"/>
      <c r="BA826" s="2"/>
      <c r="BB826" s="2"/>
      <c r="BC826" s="2"/>
    </row>
    <row r="827" spans="1:55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2"/>
      <c r="AT827" s="2"/>
      <c r="AU827" s="2"/>
      <c r="AV827" s="2"/>
      <c r="AW827" s="2"/>
      <c r="AX827" s="2"/>
      <c r="AY827" s="2"/>
      <c r="AZ827" s="2"/>
      <c r="BA827" s="2"/>
      <c r="BB827" s="2"/>
      <c r="BC827" s="2"/>
    </row>
    <row r="828" spans="1:55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  <c r="AQ828" s="2"/>
      <c r="AR828" s="2"/>
      <c r="AS828" s="2"/>
      <c r="AT828" s="2"/>
      <c r="AU828" s="2"/>
      <c r="AV828" s="2"/>
      <c r="AW828" s="2"/>
      <c r="AX828" s="2"/>
      <c r="AY828" s="2"/>
      <c r="AZ828" s="2"/>
      <c r="BA828" s="2"/>
      <c r="BB828" s="2"/>
      <c r="BC828" s="2"/>
    </row>
    <row r="829" spans="1:55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  <c r="AQ829" s="2"/>
      <c r="AR829" s="2"/>
      <c r="AS829" s="2"/>
      <c r="AT829" s="2"/>
      <c r="AU829" s="2"/>
      <c r="AV829" s="2"/>
      <c r="AW829" s="2"/>
      <c r="AX829" s="2"/>
      <c r="AY829" s="2"/>
      <c r="AZ829" s="2"/>
      <c r="BA829" s="2"/>
      <c r="BB829" s="2"/>
      <c r="BC829" s="2"/>
    </row>
    <row r="830" spans="1:55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2"/>
      <c r="AT830" s="2"/>
      <c r="AU830" s="2"/>
      <c r="AV830" s="2"/>
      <c r="AW830" s="2"/>
      <c r="AX830" s="2"/>
      <c r="AY830" s="2"/>
      <c r="AZ830" s="2"/>
      <c r="BA830" s="2"/>
      <c r="BB830" s="2"/>
      <c r="BC830" s="2"/>
    </row>
    <row r="831" spans="1:55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2"/>
      <c r="AT831" s="2"/>
      <c r="AU831" s="2"/>
      <c r="AV831" s="2"/>
      <c r="AW831" s="2"/>
      <c r="AX831" s="2"/>
      <c r="AY831" s="2"/>
      <c r="AZ831" s="2"/>
      <c r="BA831" s="2"/>
      <c r="BB831" s="2"/>
      <c r="BC831" s="2"/>
    </row>
    <row r="832" spans="1:55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2"/>
      <c r="AT832" s="2"/>
      <c r="AU832" s="2"/>
      <c r="AV832" s="2"/>
      <c r="AW832" s="2"/>
      <c r="AX832" s="2"/>
      <c r="AY832" s="2"/>
      <c r="AZ832" s="2"/>
      <c r="BA832" s="2"/>
      <c r="BB832" s="2"/>
      <c r="BC832" s="2"/>
    </row>
    <row r="833" spans="1:55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2"/>
      <c r="AT833" s="2"/>
      <c r="AU833" s="2"/>
      <c r="AV833" s="2"/>
      <c r="AW833" s="2"/>
      <c r="AX833" s="2"/>
      <c r="AY833" s="2"/>
      <c r="AZ833" s="2"/>
      <c r="BA833" s="2"/>
      <c r="BB833" s="2"/>
      <c r="BC833" s="2"/>
    </row>
    <row r="834" spans="1:55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2"/>
      <c r="AT834" s="2"/>
      <c r="AU834" s="2"/>
      <c r="AV834" s="2"/>
      <c r="AW834" s="2"/>
      <c r="AX834" s="2"/>
      <c r="AY834" s="2"/>
      <c r="AZ834" s="2"/>
      <c r="BA834" s="2"/>
      <c r="BB834" s="2"/>
      <c r="BC834" s="2"/>
    </row>
    <row r="835" spans="1:55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2"/>
      <c r="AT835" s="2"/>
      <c r="AU835" s="2"/>
      <c r="AV835" s="2"/>
      <c r="AW835" s="2"/>
      <c r="AX835" s="2"/>
      <c r="AY835" s="2"/>
      <c r="AZ835" s="2"/>
      <c r="BA835" s="2"/>
      <c r="BB835" s="2"/>
      <c r="BC835" s="2"/>
    </row>
    <row r="836" spans="1:55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2"/>
      <c r="AT836" s="2"/>
      <c r="AU836" s="2"/>
      <c r="AV836" s="2"/>
      <c r="AW836" s="2"/>
      <c r="AX836" s="2"/>
      <c r="AY836" s="2"/>
      <c r="AZ836" s="2"/>
      <c r="BA836" s="2"/>
      <c r="BB836" s="2"/>
      <c r="BC836" s="2"/>
    </row>
    <row r="837" spans="1:55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2"/>
      <c r="AT837" s="2"/>
      <c r="AU837" s="2"/>
      <c r="AV837" s="2"/>
      <c r="AW837" s="2"/>
      <c r="AX837" s="2"/>
      <c r="AY837" s="2"/>
      <c r="AZ837" s="2"/>
      <c r="BA837" s="2"/>
      <c r="BB837" s="2"/>
      <c r="BC837" s="2"/>
    </row>
    <row r="838" spans="1:55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2"/>
      <c r="AT838" s="2"/>
      <c r="AU838" s="2"/>
      <c r="AV838" s="2"/>
      <c r="AW838" s="2"/>
      <c r="AX838" s="2"/>
      <c r="AY838" s="2"/>
      <c r="AZ838" s="2"/>
      <c r="BA838" s="2"/>
      <c r="BB838" s="2"/>
      <c r="BC838" s="2"/>
    </row>
    <row r="839" spans="1:55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2"/>
      <c r="AT839" s="2"/>
      <c r="AU839" s="2"/>
      <c r="AV839" s="2"/>
      <c r="AW839" s="2"/>
      <c r="AX839" s="2"/>
      <c r="AY839" s="2"/>
      <c r="AZ839" s="2"/>
      <c r="BA839" s="2"/>
      <c r="BB839" s="2"/>
      <c r="BC839" s="2"/>
    </row>
    <row r="840" spans="1:55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2"/>
      <c r="AT840" s="2"/>
      <c r="AU840" s="2"/>
      <c r="AV840" s="2"/>
      <c r="AW840" s="2"/>
      <c r="AX840" s="2"/>
      <c r="AY840" s="2"/>
      <c r="AZ840" s="2"/>
      <c r="BA840" s="2"/>
      <c r="BB840" s="2"/>
      <c r="BC840" s="2"/>
    </row>
    <row r="841" spans="1:55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2"/>
      <c r="AT841" s="2"/>
      <c r="AU841" s="2"/>
      <c r="AV841" s="2"/>
      <c r="AW841" s="2"/>
      <c r="AX841" s="2"/>
      <c r="AY841" s="2"/>
      <c r="AZ841" s="2"/>
      <c r="BA841" s="2"/>
      <c r="BB841" s="2"/>
      <c r="BC841" s="2"/>
    </row>
    <row r="842" spans="1:55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2"/>
      <c r="AT842" s="2"/>
      <c r="AU842" s="2"/>
      <c r="AV842" s="2"/>
      <c r="AW842" s="2"/>
      <c r="AX842" s="2"/>
      <c r="AY842" s="2"/>
      <c r="AZ842" s="2"/>
      <c r="BA842" s="2"/>
      <c r="BB842" s="2"/>
      <c r="BC842" s="2"/>
    </row>
    <row r="843" spans="1:55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2"/>
      <c r="AT843" s="2"/>
      <c r="AU843" s="2"/>
      <c r="AV843" s="2"/>
      <c r="AW843" s="2"/>
      <c r="AX843" s="2"/>
      <c r="AY843" s="2"/>
      <c r="AZ843" s="2"/>
      <c r="BA843" s="2"/>
      <c r="BB843" s="2"/>
      <c r="BC843" s="2"/>
    </row>
    <row r="844" spans="1:55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2"/>
      <c r="AT844" s="2"/>
      <c r="AU844" s="2"/>
      <c r="AV844" s="2"/>
      <c r="AW844" s="2"/>
      <c r="AX844" s="2"/>
      <c r="AY844" s="2"/>
      <c r="AZ844" s="2"/>
      <c r="BA844" s="2"/>
      <c r="BB844" s="2"/>
      <c r="BC844" s="2"/>
    </row>
    <row r="845" spans="1:55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2"/>
      <c r="AT845" s="2"/>
      <c r="AU845" s="2"/>
      <c r="AV845" s="2"/>
      <c r="AW845" s="2"/>
      <c r="AX845" s="2"/>
      <c r="AY845" s="2"/>
      <c r="AZ845" s="2"/>
      <c r="BA845" s="2"/>
      <c r="BB845" s="2"/>
      <c r="BC845" s="2"/>
    </row>
    <row r="846" spans="1:55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  <c r="AP846" s="2"/>
      <c r="AQ846" s="2"/>
      <c r="AR846" s="2"/>
      <c r="AS846" s="2"/>
      <c r="AT846" s="2"/>
      <c r="AU846" s="2"/>
      <c r="AV846" s="2"/>
      <c r="AW846" s="2"/>
      <c r="AX846" s="2"/>
      <c r="AY846" s="2"/>
      <c r="AZ846" s="2"/>
      <c r="BA846" s="2"/>
      <c r="BB846" s="2"/>
      <c r="BC846" s="2"/>
    </row>
    <row r="847" spans="1:55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  <c r="AP847" s="2"/>
      <c r="AQ847" s="2"/>
      <c r="AR847" s="2"/>
      <c r="AS847" s="2"/>
      <c r="AT847" s="2"/>
      <c r="AU847" s="2"/>
      <c r="AV847" s="2"/>
      <c r="AW847" s="2"/>
      <c r="AX847" s="2"/>
      <c r="AY847" s="2"/>
      <c r="AZ847" s="2"/>
      <c r="BA847" s="2"/>
      <c r="BB847" s="2"/>
      <c r="BC847" s="2"/>
    </row>
    <row r="848" spans="1:55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2"/>
      <c r="AT848" s="2"/>
      <c r="AU848" s="2"/>
      <c r="AV848" s="2"/>
      <c r="AW848" s="2"/>
      <c r="AX848" s="2"/>
      <c r="AY848" s="2"/>
      <c r="AZ848" s="2"/>
      <c r="BA848" s="2"/>
      <c r="BB848" s="2"/>
      <c r="BC848" s="2"/>
    </row>
    <row r="849" spans="1:55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2"/>
      <c r="AT849" s="2"/>
      <c r="AU849" s="2"/>
      <c r="AV849" s="2"/>
      <c r="AW849" s="2"/>
      <c r="AX849" s="2"/>
      <c r="AY849" s="2"/>
      <c r="AZ849" s="2"/>
      <c r="BA849" s="2"/>
      <c r="BB849" s="2"/>
      <c r="BC849" s="2"/>
    </row>
    <row r="850" spans="1:55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2"/>
      <c r="AT850" s="2"/>
      <c r="AU850" s="2"/>
      <c r="AV850" s="2"/>
      <c r="AW850" s="2"/>
      <c r="AX850" s="2"/>
      <c r="AY850" s="2"/>
      <c r="AZ850" s="2"/>
      <c r="BA850" s="2"/>
      <c r="BB850" s="2"/>
      <c r="BC850" s="2"/>
    </row>
    <row r="851" spans="1:55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2"/>
      <c r="AT851" s="2"/>
      <c r="AU851" s="2"/>
      <c r="AV851" s="2"/>
      <c r="AW851" s="2"/>
      <c r="AX851" s="2"/>
      <c r="AY851" s="2"/>
      <c r="AZ851" s="2"/>
      <c r="BA851" s="2"/>
      <c r="BB851" s="2"/>
      <c r="BC851" s="2"/>
    </row>
    <row r="852" spans="1:55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2"/>
      <c r="AT852" s="2"/>
      <c r="AU852" s="2"/>
      <c r="AV852" s="2"/>
      <c r="AW852" s="2"/>
      <c r="AX852" s="2"/>
      <c r="AY852" s="2"/>
      <c r="AZ852" s="2"/>
      <c r="BA852" s="2"/>
      <c r="BB852" s="2"/>
      <c r="BC852" s="2"/>
    </row>
    <row r="853" spans="1:55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2"/>
      <c r="AT853" s="2"/>
      <c r="AU853" s="2"/>
      <c r="AV853" s="2"/>
      <c r="AW853" s="2"/>
      <c r="AX853" s="2"/>
      <c r="AY853" s="2"/>
      <c r="AZ853" s="2"/>
      <c r="BA853" s="2"/>
      <c r="BB853" s="2"/>
      <c r="BC853" s="2"/>
    </row>
    <row r="854" spans="1:55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2"/>
      <c r="AT854" s="2"/>
      <c r="AU854" s="2"/>
      <c r="AV854" s="2"/>
      <c r="AW854" s="2"/>
      <c r="AX854" s="2"/>
      <c r="AY854" s="2"/>
      <c r="AZ854" s="2"/>
      <c r="BA854" s="2"/>
      <c r="BB854" s="2"/>
      <c r="BC854" s="2"/>
    </row>
    <row r="855" spans="1:55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2"/>
      <c r="AT855" s="2"/>
      <c r="AU855" s="2"/>
      <c r="AV855" s="2"/>
      <c r="AW855" s="2"/>
      <c r="AX855" s="2"/>
      <c r="AY855" s="2"/>
      <c r="AZ855" s="2"/>
      <c r="BA855" s="2"/>
      <c r="BB855" s="2"/>
      <c r="BC855" s="2"/>
    </row>
    <row r="856" spans="1:55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2"/>
      <c r="AT856" s="2"/>
      <c r="AU856" s="2"/>
      <c r="AV856" s="2"/>
      <c r="AW856" s="2"/>
      <c r="AX856" s="2"/>
      <c r="AY856" s="2"/>
      <c r="AZ856" s="2"/>
      <c r="BA856" s="2"/>
      <c r="BB856" s="2"/>
      <c r="BC856" s="2"/>
    </row>
    <row r="857" spans="1:55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2"/>
      <c r="AT857" s="2"/>
      <c r="AU857" s="2"/>
      <c r="AV857" s="2"/>
      <c r="AW857" s="2"/>
      <c r="AX857" s="2"/>
      <c r="AY857" s="2"/>
      <c r="AZ857" s="2"/>
      <c r="BA857" s="2"/>
      <c r="BB857" s="2"/>
      <c r="BC857" s="2"/>
    </row>
    <row r="858" spans="1:55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2"/>
      <c r="AT858" s="2"/>
      <c r="AU858" s="2"/>
      <c r="AV858" s="2"/>
      <c r="AW858" s="2"/>
      <c r="AX858" s="2"/>
      <c r="AY858" s="2"/>
      <c r="AZ858" s="2"/>
      <c r="BA858" s="2"/>
      <c r="BB858" s="2"/>
      <c r="BC858" s="2"/>
    </row>
    <row r="859" spans="1:55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2"/>
      <c r="AT859" s="2"/>
      <c r="AU859" s="2"/>
      <c r="AV859" s="2"/>
      <c r="AW859" s="2"/>
      <c r="AX859" s="2"/>
      <c r="AY859" s="2"/>
      <c r="AZ859" s="2"/>
      <c r="BA859" s="2"/>
      <c r="BB859" s="2"/>
      <c r="BC859" s="2"/>
    </row>
    <row r="860" spans="1:55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2"/>
      <c r="AT860" s="2"/>
      <c r="AU860" s="2"/>
      <c r="AV860" s="2"/>
      <c r="AW860" s="2"/>
      <c r="AX860" s="2"/>
      <c r="AY860" s="2"/>
      <c r="AZ860" s="2"/>
      <c r="BA860" s="2"/>
      <c r="BB860" s="2"/>
      <c r="BC860" s="2"/>
    </row>
    <row r="861" spans="1:55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2"/>
      <c r="AT861" s="2"/>
      <c r="AU861" s="2"/>
      <c r="AV861" s="2"/>
      <c r="AW861" s="2"/>
      <c r="AX861" s="2"/>
      <c r="AY861" s="2"/>
      <c r="AZ861" s="2"/>
      <c r="BA861" s="2"/>
      <c r="BB861" s="2"/>
      <c r="BC861" s="2"/>
    </row>
    <row r="862" spans="1:55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2"/>
      <c r="AT862" s="2"/>
      <c r="AU862" s="2"/>
      <c r="AV862" s="2"/>
      <c r="AW862" s="2"/>
      <c r="AX862" s="2"/>
      <c r="AY862" s="2"/>
      <c r="AZ862" s="2"/>
      <c r="BA862" s="2"/>
      <c r="BB862" s="2"/>
      <c r="BC862" s="2"/>
    </row>
    <row r="863" spans="1:55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2"/>
      <c r="AT863" s="2"/>
      <c r="AU863" s="2"/>
      <c r="AV863" s="2"/>
      <c r="AW863" s="2"/>
      <c r="AX863" s="2"/>
      <c r="AY863" s="2"/>
      <c r="AZ863" s="2"/>
      <c r="BA863" s="2"/>
      <c r="BB863" s="2"/>
      <c r="BC863" s="2"/>
    </row>
    <row r="864" spans="1:55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/>
      <c r="AS864" s="2"/>
      <c r="AT864" s="2"/>
      <c r="AU864" s="2"/>
      <c r="AV864" s="2"/>
      <c r="AW864" s="2"/>
      <c r="AX864" s="2"/>
      <c r="AY864" s="2"/>
      <c r="AZ864" s="2"/>
      <c r="BA864" s="2"/>
      <c r="BB864" s="2"/>
      <c r="BC864" s="2"/>
    </row>
    <row r="865" spans="1:55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  <c r="AP865" s="2"/>
      <c r="AQ865" s="2"/>
      <c r="AR865" s="2"/>
      <c r="AS865" s="2"/>
      <c r="AT865" s="2"/>
      <c r="AU865" s="2"/>
      <c r="AV865" s="2"/>
      <c r="AW865" s="2"/>
      <c r="AX865" s="2"/>
      <c r="AY865" s="2"/>
      <c r="AZ865" s="2"/>
      <c r="BA865" s="2"/>
      <c r="BB865" s="2"/>
      <c r="BC865" s="2"/>
    </row>
    <row r="866" spans="1:55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2"/>
      <c r="AT866" s="2"/>
      <c r="AU866" s="2"/>
      <c r="AV866" s="2"/>
      <c r="AW866" s="2"/>
      <c r="AX866" s="2"/>
      <c r="AY866" s="2"/>
      <c r="AZ866" s="2"/>
      <c r="BA866" s="2"/>
      <c r="BB866" s="2"/>
      <c r="BC866" s="2"/>
    </row>
    <row r="867" spans="1:55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2"/>
      <c r="AT867" s="2"/>
      <c r="AU867" s="2"/>
      <c r="AV867" s="2"/>
      <c r="AW867" s="2"/>
      <c r="AX867" s="2"/>
      <c r="AY867" s="2"/>
      <c r="AZ867" s="2"/>
      <c r="BA867" s="2"/>
      <c r="BB867" s="2"/>
      <c r="BC867" s="2"/>
    </row>
    <row r="868" spans="1:55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2"/>
      <c r="AT868" s="2"/>
      <c r="AU868" s="2"/>
      <c r="AV868" s="2"/>
      <c r="AW868" s="2"/>
      <c r="AX868" s="2"/>
      <c r="AY868" s="2"/>
      <c r="AZ868" s="2"/>
      <c r="BA868" s="2"/>
      <c r="BB868" s="2"/>
      <c r="BC868" s="2"/>
    </row>
    <row r="869" spans="1:55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2"/>
      <c r="AT869" s="2"/>
      <c r="AU869" s="2"/>
      <c r="AV869" s="2"/>
      <c r="AW869" s="2"/>
      <c r="AX869" s="2"/>
      <c r="AY869" s="2"/>
      <c r="AZ869" s="2"/>
      <c r="BA869" s="2"/>
      <c r="BB869" s="2"/>
      <c r="BC869" s="2"/>
    </row>
    <row r="870" spans="1:55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2"/>
      <c r="AT870" s="2"/>
      <c r="AU870" s="2"/>
      <c r="AV870" s="2"/>
      <c r="AW870" s="2"/>
      <c r="AX870" s="2"/>
      <c r="AY870" s="2"/>
      <c r="AZ870" s="2"/>
      <c r="BA870" s="2"/>
      <c r="BB870" s="2"/>
      <c r="BC870" s="2"/>
    </row>
    <row r="871" spans="1:55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2"/>
      <c r="AT871" s="2"/>
      <c r="AU871" s="2"/>
      <c r="AV871" s="2"/>
      <c r="AW871" s="2"/>
      <c r="AX871" s="2"/>
      <c r="AY871" s="2"/>
      <c r="AZ871" s="2"/>
      <c r="BA871" s="2"/>
      <c r="BB871" s="2"/>
      <c r="BC871" s="2"/>
    </row>
    <row r="872" spans="1:55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2"/>
      <c r="AT872" s="2"/>
      <c r="AU872" s="2"/>
      <c r="AV872" s="2"/>
      <c r="AW872" s="2"/>
      <c r="AX872" s="2"/>
      <c r="AY872" s="2"/>
      <c r="AZ872" s="2"/>
      <c r="BA872" s="2"/>
      <c r="BB872" s="2"/>
      <c r="BC872" s="2"/>
    </row>
    <row r="873" spans="1:55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2"/>
      <c r="AT873" s="2"/>
      <c r="AU873" s="2"/>
      <c r="AV873" s="2"/>
      <c r="AW873" s="2"/>
      <c r="AX873" s="2"/>
      <c r="AY873" s="2"/>
      <c r="AZ873" s="2"/>
      <c r="BA873" s="2"/>
      <c r="BB873" s="2"/>
      <c r="BC873" s="2"/>
    </row>
    <row r="874" spans="1:55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2"/>
      <c r="AT874" s="2"/>
      <c r="AU874" s="2"/>
      <c r="AV874" s="2"/>
      <c r="AW874" s="2"/>
      <c r="AX874" s="2"/>
      <c r="AY874" s="2"/>
      <c r="AZ874" s="2"/>
      <c r="BA874" s="2"/>
      <c r="BB874" s="2"/>
      <c r="BC874" s="2"/>
    </row>
    <row r="875" spans="1:55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2"/>
      <c r="AT875" s="2"/>
      <c r="AU875" s="2"/>
      <c r="AV875" s="2"/>
      <c r="AW875" s="2"/>
      <c r="AX875" s="2"/>
      <c r="AY875" s="2"/>
      <c r="AZ875" s="2"/>
      <c r="BA875" s="2"/>
      <c r="BB875" s="2"/>
      <c r="BC875" s="2"/>
    </row>
    <row r="876" spans="1:55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2"/>
      <c r="AT876" s="2"/>
      <c r="AU876" s="2"/>
      <c r="AV876" s="2"/>
      <c r="AW876" s="2"/>
      <c r="AX876" s="2"/>
      <c r="AY876" s="2"/>
      <c r="AZ876" s="2"/>
      <c r="BA876" s="2"/>
      <c r="BB876" s="2"/>
      <c r="BC876" s="2"/>
    </row>
    <row r="877" spans="1:55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2"/>
      <c r="AT877" s="2"/>
      <c r="AU877" s="2"/>
      <c r="AV877" s="2"/>
      <c r="AW877" s="2"/>
      <c r="AX877" s="2"/>
      <c r="AY877" s="2"/>
      <c r="AZ877" s="2"/>
      <c r="BA877" s="2"/>
      <c r="BB877" s="2"/>
      <c r="BC877" s="2"/>
    </row>
    <row r="878" spans="1:55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2"/>
      <c r="AT878" s="2"/>
      <c r="AU878" s="2"/>
      <c r="AV878" s="2"/>
      <c r="AW878" s="2"/>
      <c r="AX878" s="2"/>
      <c r="AY878" s="2"/>
      <c r="AZ878" s="2"/>
      <c r="BA878" s="2"/>
      <c r="BB878" s="2"/>
      <c r="BC878" s="2"/>
    </row>
    <row r="879" spans="1:55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2"/>
      <c r="AT879" s="2"/>
      <c r="AU879" s="2"/>
      <c r="AV879" s="2"/>
      <c r="AW879" s="2"/>
      <c r="AX879" s="2"/>
      <c r="AY879" s="2"/>
      <c r="AZ879" s="2"/>
      <c r="BA879" s="2"/>
      <c r="BB879" s="2"/>
      <c r="BC879" s="2"/>
    </row>
    <row r="880" spans="1:55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2"/>
      <c r="AT880" s="2"/>
      <c r="AU880" s="2"/>
      <c r="AV880" s="2"/>
      <c r="AW880" s="2"/>
      <c r="AX880" s="2"/>
      <c r="AY880" s="2"/>
      <c r="AZ880" s="2"/>
      <c r="BA880" s="2"/>
      <c r="BB880" s="2"/>
      <c r="BC880" s="2"/>
    </row>
    <row r="881" spans="1:55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2"/>
      <c r="AT881" s="2"/>
      <c r="AU881" s="2"/>
      <c r="AV881" s="2"/>
      <c r="AW881" s="2"/>
      <c r="AX881" s="2"/>
      <c r="AY881" s="2"/>
      <c r="AZ881" s="2"/>
      <c r="BA881" s="2"/>
      <c r="BB881" s="2"/>
      <c r="BC881" s="2"/>
    </row>
    <row r="882" spans="1:55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  <c r="AQ882" s="2"/>
      <c r="AR882" s="2"/>
      <c r="AS882" s="2"/>
      <c r="AT882" s="2"/>
      <c r="AU882" s="2"/>
      <c r="AV882" s="2"/>
      <c r="AW882" s="2"/>
      <c r="AX882" s="2"/>
      <c r="AY882" s="2"/>
      <c r="AZ882" s="2"/>
      <c r="BA882" s="2"/>
      <c r="BB882" s="2"/>
      <c r="BC882" s="2"/>
    </row>
    <row r="883" spans="1:55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  <c r="AP883" s="2"/>
      <c r="AQ883" s="2"/>
      <c r="AR883" s="2"/>
      <c r="AS883" s="2"/>
      <c r="AT883" s="2"/>
      <c r="AU883" s="2"/>
      <c r="AV883" s="2"/>
      <c r="AW883" s="2"/>
      <c r="AX883" s="2"/>
      <c r="AY883" s="2"/>
      <c r="AZ883" s="2"/>
      <c r="BA883" s="2"/>
      <c r="BB883" s="2"/>
      <c r="BC883" s="2"/>
    </row>
    <row r="884" spans="1:55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2"/>
      <c r="AT884" s="2"/>
      <c r="AU884" s="2"/>
      <c r="AV884" s="2"/>
      <c r="AW884" s="2"/>
      <c r="AX884" s="2"/>
      <c r="AY884" s="2"/>
      <c r="AZ884" s="2"/>
      <c r="BA884" s="2"/>
      <c r="BB884" s="2"/>
      <c r="BC884" s="2"/>
    </row>
    <row r="885" spans="1:55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2"/>
      <c r="AT885" s="2"/>
      <c r="AU885" s="2"/>
      <c r="AV885" s="2"/>
      <c r="AW885" s="2"/>
      <c r="AX885" s="2"/>
      <c r="AY885" s="2"/>
      <c r="AZ885" s="2"/>
      <c r="BA885" s="2"/>
      <c r="BB885" s="2"/>
      <c r="BC885" s="2"/>
    </row>
    <row r="886" spans="1:55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2"/>
      <c r="AT886" s="2"/>
      <c r="AU886" s="2"/>
      <c r="AV886" s="2"/>
      <c r="AW886" s="2"/>
      <c r="AX886" s="2"/>
      <c r="AY886" s="2"/>
      <c r="AZ886" s="2"/>
      <c r="BA886" s="2"/>
      <c r="BB886" s="2"/>
      <c r="BC886" s="2"/>
    </row>
    <row r="887" spans="1:55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2"/>
      <c r="AT887" s="2"/>
      <c r="AU887" s="2"/>
      <c r="AV887" s="2"/>
      <c r="AW887" s="2"/>
      <c r="AX887" s="2"/>
      <c r="AY887" s="2"/>
      <c r="AZ887" s="2"/>
      <c r="BA887" s="2"/>
      <c r="BB887" s="2"/>
      <c r="BC887" s="2"/>
    </row>
    <row r="888" spans="1:55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2"/>
      <c r="AT888" s="2"/>
      <c r="AU888" s="2"/>
      <c r="AV888" s="2"/>
      <c r="AW888" s="2"/>
      <c r="AX888" s="2"/>
      <c r="AY888" s="2"/>
      <c r="AZ888" s="2"/>
      <c r="BA888" s="2"/>
      <c r="BB888" s="2"/>
      <c r="BC888" s="2"/>
    </row>
    <row r="889" spans="1:55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2"/>
      <c r="AT889" s="2"/>
      <c r="AU889" s="2"/>
      <c r="AV889" s="2"/>
      <c r="AW889" s="2"/>
      <c r="AX889" s="2"/>
      <c r="AY889" s="2"/>
      <c r="AZ889" s="2"/>
      <c r="BA889" s="2"/>
      <c r="BB889" s="2"/>
      <c r="BC889" s="2"/>
    </row>
    <row r="890" spans="1:55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2"/>
      <c r="AT890" s="2"/>
      <c r="AU890" s="2"/>
      <c r="AV890" s="2"/>
      <c r="AW890" s="2"/>
      <c r="AX890" s="2"/>
      <c r="AY890" s="2"/>
      <c r="AZ890" s="2"/>
      <c r="BA890" s="2"/>
      <c r="BB890" s="2"/>
      <c r="BC890" s="2"/>
    </row>
    <row r="891" spans="1:55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2"/>
      <c r="AT891" s="2"/>
      <c r="AU891" s="2"/>
      <c r="AV891" s="2"/>
      <c r="AW891" s="2"/>
      <c r="AX891" s="2"/>
      <c r="AY891" s="2"/>
      <c r="AZ891" s="2"/>
      <c r="BA891" s="2"/>
      <c r="BB891" s="2"/>
      <c r="BC891" s="2"/>
    </row>
    <row r="892" spans="1:55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2"/>
      <c r="AT892" s="2"/>
      <c r="AU892" s="2"/>
      <c r="AV892" s="2"/>
      <c r="AW892" s="2"/>
      <c r="AX892" s="2"/>
      <c r="AY892" s="2"/>
      <c r="AZ892" s="2"/>
      <c r="BA892" s="2"/>
      <c r="BB892" s="2"/>
      <c r="BC892" s="2"/>
    </row>
    <row r="893" spans="1:55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2"/>
      <c r="AT893" s="2"/>
      <c r="AU893" s="2"/>
      <c r="AV893" s="2"/>
      <c r="AW893" s="2"/>
      <c r="AX893" s="2"/>
      <c r="AY893" s="2"/>
      <c r="AZ893" s="2"/>
      <c r="BA893" s="2"/>
      <c r="BB893" s="2"/>
      <c r="BC893" s="2"/>
    </row>
    <row r="894" spans="1:55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2"/>
      <c r="AT894" s="2"/>
      <c r="AU894" s="2"/>
      <c r="AV894" s="2"/>
      <c r="AW894" s="2"/>
      <c r="AX894" s="2"/>
      <c r="AY894" s="2"/>
      <c r="AZ894" s="2"/>
      <c r="BA894" s="2"/>
      <c r="BB894" s="2"/>
      <c r="BC894" s="2"/>
    </row>
    <row r="895" spans="1:55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2"/>
      <c r="AT895" s="2"/>
      <c r="AU895" s="2"/>
      <c r="AV895" s="2"/>
      <c r="AW895" s="2"/>
      <c r="AX895" s="2"/>
      <c r="AY895" s="2"/>
      <c r="AZ895" s="2"/>
      <c r="BA895" s="2"/>
      <c r="BB895" s="2"/>
      <c r="BC895" s="2"/>
    </row>
    <row r="896" spans="1:55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2"/>
      <c r="AT896" s="2"/>
      <c r="AU896" s="2"/>
      <c r="AV896" s="2"/>
      <c r="AW896" s="2"/>
      <c r="AX896" s="2"/>
      <c r="AY896" s="2"/>
      <c r="AZ896" s="2"/>
      <c r="BA896" s="2"/>
      <c r="BB896" s="2"/>
      <c r="BC896" s="2"/>
    </row>
    <row r="897" spans="1:55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2"/>
      <c r="AT897" s="2"/>
      <c r="AU897" s="2"/>
      <c r="AV897" s="2"/>
      <c r="AW897" s="2"/>
      <c r="AX897" s="2"/>
      <c r="AY897" s="2"/>
      <c r="AZ897" s="2"/>
      <c r="BA897" s="2"/>
      <c r="BB897" s="2"/>
      <c r="BC897" s="2"/>
    </row>
    <row r="898" spans="1:55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2"/>
      <c r="AT898" s="2"/>
      <c r="AU898" s="2"/>
      <c r="AV898" s="2"/>
      <c r="AW898" s="2"/>
      <c r="AX898" s="2"/>
      <c r="AY898" s="2"/>
      <c r="AZ898" s="2"/>
      <c r="BA898" s="2"/>
      <c r="BB898" s="2"/>
      <c r="BC898" s="2"/>
    </row>
    <row r="899" spans="1:55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2"/>
      <c r="AT899" s="2"/>
      <c r="AU899" s="2"/>
      <c r="AV899" s="2"/>
      <c r="AW899" s="2"/>
      <c r="AX899" s="2"/>
      <c r="AY899" s="2"/>
      <c r="AZ899" s="2"/>
      <c r="BA899" s="2"/>
      <c r="BB899" s="2"/>
      <c r="BC899" s="2"/>
    </row>
    <row r="900" spans="1:55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  <c r="AP900" s="2"/>
      <c r="AQ900" s="2"/>
      <c r="AR900" s="2"/>
      <c r="AS900" s="2"/>
      <c r="AT900" s="2"/>
      <c r="AU900" s="2"/>
      <c r="AV900" s="2"/>
      <c r="AW900" s="2"/>
      <c r="AX900" s="2"/>
      <c r="AY900" s="2"/>
      <c r="AZ900" s="2"/>
      <c r="BA900" s="2"/>
      <c r="BB900" s="2"/>
      <c r="BC900" s="2"/>
    </row>
    <row r="901" spans="1:55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  <c r="AN901" s="2"/>
      <c r="AO901" s="2"/>
      <c r="AP901" s="2"/>
      <c r="AQ901" s="2"/>
      <c r="AR901" s="2"/>
      <c r="AS901" s="2"/>
      <c r="AT901" s="2"/>
      <c r="AU901" s="2"/>
      <c r="AV901" s="2"/>
      <c r="AW901" s="2"/>
      <c r="AX901" s="2"/>
      <c r="AY901" s="2"/>
      <c r="AZ901" s="2"/>
      <c r="BA901" s="2"/>
      <c r="BB901" s="2"/>
      <c r="BC901" s="2"/>
    </row>
    <row r="902" spans="1:55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2"/>
      <c r="AT902" s="2"/>
      <c r="AU902" s="2"/>
      <c r="AV902" s="2"/>
      <c r="AW902" s="2"/>
      <c r="AX902" s="2"/>
      <c r="AY902" s="2"/>
      <c r="AZ902" s="2"/>
      <c r="BA902" s="2"/>
      <c r="BB902" s="2"/>
      <c r="BC902" s="2"/>
    </row>
    <row r="903" spans="1:55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2"/>
      <c r="AT903" s="2"/>
      <c r="AU903" s="2"/>
      <c r="AV903" s="2"/>
      <c r="AW903" s="2"/>
      <c r="AX903" s="2"/>
      <c r="AY903" s="2"/>
      <c r="AZ903" s="2"/>
      <c r="BA903" s="2"/>
      <c r="BB903" s="2"/>
      <c r="BC903" s="2"/>
    </row>
    <row r="904" spans="1:55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2"/>
      <c r="AT904" s="2"/>
      <c r="AU904" s="2"/>
      <c r="AV904" s="2"/>
      <c r="AW904" s="2"/>
      <c r="AX904" s="2"/>
      <c r="AY904" s="2"/>
      <c r="AZ904" s="2"/>
      <c r="BA904" s="2"/>
      <c r="BB904" s="2"/>
      <c r="BC904" s="2"/>
    </row>
    <row r="905" spans="1:55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2"/>
      <c r="AT905" s="2"/>
      <c r="AU905" s="2"/>
      <c r="AV905" s="2"/>
      <c r="AW905" s="2"/>
      <c r="AX905" s="2"/>
      <c r="AY905" s="2"/>
      <c r="AZ905" s="2"/>
      <c r="BA905" s="2"/>
      <c r="BB905" s="2"/>
      <c r="BC905" s="2"/>
    </row>
    <row r="906" spans="1:55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2"/>
      <c r="AT906" s="2"/>
      <c r="AU906" s="2"/>
      <c r="AV906" s="2"/>
      <c r="AW906" s="2"/>
      <c r="AX906" s="2"/>
      <c r="AY906" s="2"/>
      <c r="AZ906" s="2"/>
      <c r="BA906" s="2"/>
      <c r="BB906" s="2"/>
      <c r="BC906" s="2"/>
    </row>
    <row r="907" spans="1:55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2"/>
      <c r="AT907" s="2"/>
      <c r="AU907" s="2"/>
      <c r="AV907" s="2"/>
      <c r="AW907" s="2"/>
      <c r="AX907" s="2"/>
      <c r="AY907" s="2"/>
      <c r="AZ907" s="2"/>
      <c r="BA907" s="2"/>
      <c r="BB907" s="2"/>
      <c r="BC907" s="2"/>
    </row>
    <row r="908" spans="1:55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2"/>
      <c r="AT908" s="2"/>
      <c r="AU908" s="2"/>
      <c r="AV908" s="2"/>
      <c r="AW908" s="2"/>
      <c r="AX908" s="2"/>
      <c r="AY908" s="2"/>
      <c r="AZ908" s="2"/>
      <c r="BA908" s="2"/>
      <c r="BB908" s="2"/>
      <c r="BC908" s="2"/>
    </row>
    <row r="909" spans="1:55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2"/>
      <c r="AT909" s="2"/>
      <c r="AU909" s="2"/>
      <c r="AV909" s="2"/>
      <c r="AW909" s="2"/>
      <c r="AX909" s="2"/>
      <c r="AY909" s="2"/>
      <c r="AZ909" s="2"/>
      <c r="BA909" s="2"/>
      <c r="BB909" s="2"/>
      <c r="BC909" s="2"/>
    </row>
    <row r="910" spans="1:55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2"/>
      <c r="AT910" s="2"/>
      <c r="AU910" s="2"/>
      <c r="AV910" s="2"/>
      <c r="AW910" s="2"/>
      <c r="AX910" s="2"/>
      <c r="AY910" s="2"/>
      <c r="AZ910" s="2"/>
      <c r="BA910" s="2"/>
      <c r="BB910" s="2"/>
      <c r="BC910" s="2"/>
    </row>
    <row r="911" spans="1:55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2"/>
      <c r="AT911" s="2"/>
      <c r="AU911" s="2"/>
      <c r="AV911" s="2"/>
      <c r="AW911" s="2"/>
      <c r="AX911" s="2"/>
      <c r="AY911" s="2"/>
      <c r="AZ911" s="2"/>
      <c r="BA911" s="2"/>
      <c r="BB911" s="2"/>
      <c r="BC911" s="2"/>
    </row>
    <row r="912" spans="1:55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2"/>
      <c r="AT912" s="2"/>
      <c r="AU912" s="2"/>
      <c r="AV912" s="2"/>
      <c r="AW912" s="2"/>
      <c r="AX912" s="2"/>
      <c r="AY912" s="2"/>
      <c r="AZ912" s="2"/>
      <c r="BA912" s="2"/>
      <c r="BB912" s="2"/>
      <c r="BC912" s="2"/>
    </row>
    <row r="913" spans="1:55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2"/>
      <c r="AT913" s="2"/>
      <c r="AU913" s="2"/>
      <c r="AV913" s="2"/>
      <c r="AW913" s="2"/>
      <c r="AX913" s="2"/>
      <c r="AY913" s="2"/>
      <c r="AZ913" s="2"/>
      <c r="BA913" s="2"/>
      <c r="BB913" s="2"/>
      <c r="BC913" s="2"/>
    </row>
    <row r="914" spans="1:55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  <c r="AQ914" s="2"/>
      <c r="AR914" s="2"/>
      <c r="AS914" s="2"/>
      <c r="AT914" s="2"/>
      <c r="AU914" s="2"/>
      <c r="AV914" s="2"/>
      <c r="AW914" s="2"/>
      <c r="AX914" s="2"/>
      <c r="AY914" s="2"/>
      <c r="AZ914" s="2"/>
      <c r="BA914" s="2"/>
      <c r="BB914" s="2"/>
      <c r="BC914" s="2"/>
    </row>
    <row r="915" spans="1:55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2"/>
      <c r="AT915" s="2"/>
      <c r="AU915" s="2"/>
      <c r="AV915" s="2"/>
      <c r="AW915" s="2"/>
      <c r="AX915" s="2"/>
      <c r="AY915" s="2"/>
      <c r="AZ915" s="2"/>
      <c r="BA915" s="2"/>
      <c r="BB915" s="2"/>
      <c r="BC915" s="2"/>
    </row>
    <row r="916" spans="1:55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2"/>
      <c r="AT916" s="2"/>
      <c r="AU916" s="2"/>
      <c r="AV916" s="2"/>
      <c r="AW916" s="2"/>
      <c r="AX916" s="2"/>
      <c r="AY916" s="2"/>
      <c r="AZ916" s="2"/>
      <c r="BA916" s="2"/>
      <c r="BB916" s="2"/>
      <c r="BC916" s="2"/>
    </row>
    <row r="917" spans="1:55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2"/>
      <c r="AT917" s="2"/>
      <c r="AU917" s="2"/>
      <c r="AV917" s="2"/>
      <c r="AW917" s="2"/>
      <c r="AX917" s="2"/>
      <c r="AY917" s="2"/>
      <c r="AZ917" s="2"/>
      <c r="BA917" s="2"/>
      <c r="BB917" s="2"/>
      <c r="BC917" s="2"/>
    </row>
    <row r="918" spans="1:55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  <c r="AP918" s="2"/>
      <c r="AQ918" s="2"/>
      <c r="AR918" s="2"/>
      <c r="AS918" s="2"/>
      <c r="AT918" s="2"/>
      <c r="AU918" s="2"/>
      <c r="AV918" s="2"/>
      <c r="AW918" s="2"/>
      <c r="AX918" s="2"/>
      <c r="AY918" s="2"/>
      <c r="AZ918" s="2"/>
      <c r="BA918" s="2"/>
      <c r="BB918" s="2"/>
      <c r="BC918" s="2"/>
    </row>
    <row r="919" spans="1:55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  <c r="AP919" s="2"/>
      <c r="AQ919" s="2"/>
      <c r="AR919" s="2"/>
      <c r="AS919" s="2"/>
      <c r="AT919" s="2"/>
      <c r="AU919" s="2"/>
      <c r="AV919" s="2"/>
      <c r="AW919" s="2"/>
      <c r="AX919" s="2"/>
      <c r="AY919" s="2"/>
      <c r="AZ919" s="2"/>
      <c r="BA919" s="2"/>
      <c r="BB919" s="2"/>
      <c r="BC919" s="2"/>
    </row>
    <row r="920" spans="1:55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2"/>
      <c r="AT920" s="2"/>
      <c r="AU920" s="2"/>
      <c r="AV920" s="2"/>
      <c r="AW920" s="2"/>
      <c r="AX920" s="2"/>
      <c r="AY920" s="2"/>
      <c r="AZ920" s="2"/>
      <c r="BA920" s="2"/>
      <c r="BB920" s="2"/>
      <c r="BC920" s="2"/>
    </row>
    <row r="921" spans="1:55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2"/>
      <c r="AT921" s="2"/>
      <c r="AU921" s="2"/>
      <c r="AV921" s="2"/>
      <c r="AW921" s="2"/>
      <c r="AX921" s="2"/>
      <c r="AY921" s="2"/>
      <c r="AZ921" s="2"/>
      <c r="BA921" s="2"/>
      <c r="BB921" s="2"/>
      <c r="BC921" s="2"/>
    </row>
    <row r="922" spans="1:55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2"/>
      <c r="AT922" s="2"/>
      <c r="AU922" s="2"/>
      <c r="AV922" s="2"/>
      <c r="AW922" s="2"/>
      <c r="AX922" s="2"/>
      <c r="AY922" s="2"/>
      <c r="AZ922" s="2"/>
      <c r="BA922" s="2"/>
      <c r="BB922" s="2"/>
      <c r="BC922" s="2"/>
    </row>
    <row r="923" spans="1:55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2"/>
      <c r="AT923" s="2"/>
      <c r="AU923" s="2"/>
      <c r="AV923" s="2"/>
      <c r="AW923" s="2"/>
      <c r="AX923" s="2"/>
      <c r="AY923" s="2"/>
      <c r="AZ923" s="2"/>
      <c r="BA923" s="2"/>
      <c r="BB923" s="2"/>
      <c r="BC923" s="2"/>
    </row>
    <row r="924" spans="1:55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  <c r="AQ924" s="2"/>
      <c r="AR924" s="2"/>
      <c r="AS924" s="2"/>
      <c r="AT924" s="2"/>
      <c r="AU924" s="2"/>
      <c r="AV924" s="2"/>
      <c r="AW924" s="2"/>
      <c r="AX924" s="2"/>
      <c r="AY924" s="2"/>
      <c r="AZ924" s="2"/>
      <c r="BA924" s="2"/>
      <c r="BB924" s="2"/>
      <c r="BC924" s="2"/>
    </row>
    <row r="925" spans="1:55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  <c r="AS925" s="2"/>
      <c r="AT925" s="2"/>
      <c r="AU925" s="2"/>
      <c r="AV925" s="2"/>
      <c r="AW925" s="2"/>
      <c r="AX925" s="2"/>
      <c r="AY925" s="2"/>
      <c r="AZ925" s="2"/>
      <c r="BA925" s="2"/>
      <c r="BB925" s="2"/>
      <c r="BC925" s="2"/>
    </row>
    <row r="926" spans="1:55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  <c r="AQ926" s="2"/>
      <c r="AR926" s="2"/>
      <c r="AS926" s="2"/>
      <c r="AT926" s="2"/>
      <c r="AU926" s="2"/>
      <c r="AV926" s="2"/>
      <c r="AW926" s="2"/>
      <c r="AX926" s="2"/>
      <c r="AY926" s="2"/>
      <c r="AZ926" s="2"/>
      <c r="BA926" s="2"/>
      <c r="BB926" s="2"/>
      <c r="BC926" s="2"/>
    </row>
    <row r="927" spans="1:55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  <c r="AQ927" s="2"/>
      <c r="AR927" s="2"/>
      <c r="AS927" s="2"/>
      <c r="AT927" s="2"/>
      <c r="AU927" s="2"/>
      <c r="AV927" s="2"/>
      <c r="AW927" s="2"/>
      <c r="AX927" s="2"/>
      <c r="AY927" s="2"/>
      <c r="AZ927" s="2"/>
      <c r="BA927" s="2"/>
      <c r="BB927" s="2"/>
      <c r="BC927" s="2"/>
    </row>
    <row r="928" spans="1:55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  <c r="AQ928" s="2"/>
      <c r="AR928" s="2"/>
      <c r="AS928" s="2"/>
      <c r="AT928" s="2"/>
      <c r="AU928" s="2"/>
      <c r="AV928" s="2"/>
      <c r="AW928" s="2"/>
      <c r="AX928" s="2"/>
      <c r="AY928" s="2"/>
      <c r="AZ928" s="2"/>
      <c r="BA928" s="2"/>
      <c r="BB928" s="2"/>
      <c r="BC928" s="2"/>
    </row>
    <row r="929" spans="1:55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  <c r="AQ929" s="2"/>
      <c r="AR929" s="2"/>
      <c r="AS929" s="2"/>
      <c r="AT929" s="2"/>
      <c r="AU929" s="2"/>
      <c r="AV929" s="2"/>
      <c r="AW929" s="2"/>
      <c r="AX929" s="2"/>
      <c r="AY929" s="2"/>
      <c r="AZ929" s="2"/>
      <c r="BA929" s="2"/>
      <c r="BB929" s="2"/>
      <c r="BC929" s="2"/>
    </row>
    <row r="930" spans="1:55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  <c r="AS930" s="2"/>
      <c r="AT930" s="2"/>
      <c r="AU930" s="2"/>
      <c r="AV930" s="2"/>
      <c r="AW930" s="2"/>
      <c r="AX930" s="2"/>
      <c r="AY930" s="2"/>
      <c r="AZ930" s="2"/>
      <c r="BA930" s="2"/>
      <c r="BB930" s="2"/>
      <c r="BC930" s="2"/>
    </row>
    <row r="931" spans="1:55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  <c r="AQ931" s="2"/>
      <c r="AR931" s="2"/>
      <c r="AS931" s="2"/>
      <c r="AT931" s="2"/>
      <c r="AU931" s="2"/>
      <c r="AV931" s="2"/>
      <c r="AW931" s="2"/>
      <c r="AX931" s="2"/>
      <c r="AY931" s="2"/>
      <c r="AZ931" s="2"/>
      <c r="BA931" s="2"/>
      <c r="BB931" s="2"/>
      <c r="BC931" s="2"/>
    </row>
    <row r="932" spans="1:55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  <c r="AP932" s="2"/>
      <c r="AQ932" s="2"/>
      <c r="AR932" s="2"/>
      <c r="AS932" s="2"/>
      <c r="AT932" s="2"/>
      <c r="AU932" s="2"/>
      <c r="AV932" s="2"/>
      <c r="AW932" s="2"/>
      <c r="AX932" s="2"/>
      <c r="AY932" s="2"/>
      <c r="AZ932" s="2"/>
      <c r="BA932" s="2"/>
      <c r="BB932" s="2"/>
      <c r="BC932" s="2"/>
    </row>
    <row r="933" spans="1:55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2"/>
      <c r="AT933" s="2"/>
      <c r="AU933" s="2"/>
      <c r="AV933" s="2"/>
      <c r="AW933" s="2"/>
      <c r="AX933" s="2"/>
      <c r="AY933" s="2"/>
      <c r="AZ933" s="2"/>
      <c r="BA933" s="2"/>
      <c r="BB933" s="2"/>
      <c r="BC933" s="2"/>
    </row>
    <row r="934" spans="1:55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2"/>
      <c r="AT934" s="2"/>
      <c r="AU934" s="2"/>
      <c r="AV934" s="2"/>
      <c r="AW934" s="2"/>
      <c r="AX934" s="2"/>
      <c r="AY934" s="2"/>
      <c r="AZ934" s="2"/>
      <c r="BA934" s="2"/>
      <c r="BB934" s="2"/>
      <c r="BC934" s="2"/>
    </row>
    <row r="935" spans="1:55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2"/>
      <c r="AT935" s="2"/>
      <c r="AU935" s="2"/>
      <c r="AV935" s="2"/>
      <c r="AW935" s="2"/>
      <c r="AX935" s="2"/>
      <c r="AY935" s="2"/>
      <c r="AZ935" s="2"/>
      <c r="BA935" s="2"/>
      <c r="BB935" s="2"/>
      <c r="BC935" s="2"/>
    </row>
    <row r="936" spans="1:55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2"/>
      <c r="AD936" s="2"/>
      <c r="AE936" s="2"/>
      <c r="AF936" s="2"/>
      <c r="AG936" s="2"/>
      <c r="AH936" s="2"/>
      <c r="AI936" s="2"/>
      <c r="AJ936" s="2"/>
      <c r="AK936" s="2"/>
      <c r="AL936" s="2"/>
      <c r="AM936" s="2"/>
      <c r="AN936" s="2"/>
      <c r="AO936" s="2"/>
      <c r="AP936" s="2"/>
      <c r="AQ936" s="2"/>
      <c r="AR936" s="2"/>
      <c r="AS936" s="2"/>
      <c r="AT936" s="2"/>
      <c r="AU936" s="2"/>
      <c r="AV936" s="2"/>
      <c r="AW936" s="2"/>
      <c r="AX936" s="2"/>
      <c r="AY936" s="2"/>
      <c r="AZ936" s="2"/>
      <c r="BA936" s="2"/>
      <c r="BB936" s="2"/>
      <c r="BC936" s="2"/>
    </row>
    <row r="937" spans="1:55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2"/>
      <c r="AO937" s="2"/>
      <c r="AP937" s="2"/>
      <c r="AQ937" s="2"/>
      <c r="AR937" s="2"/>
      <c r="AS937" s="2"/>
      <c r="AT937" s="2"/>
      <c r="AU937" s="2"/>
      <c r="AV937" s="2"/>
      <c r="AW937" s="2"/>
      <c r="AX937" s="2"/>
      <c r="AY937" s="2"/>
      <c r="AZ937" s="2"/>
      <c r="BA937" s="2"/>
      <c r="BB937" s="2"/>
      <c r="BC937" s="2"/>
    </row>
    <row r="938" spans="1:55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2"/>
      <c r="AT938" s="2"/>
      <c r="AU938" s="2"/>
      <c r="AV938" s="2"/>
      <c r="AW938" s="2"/>
      <c r="AX938" s="2"/>
      <c r="AY938" s="2"/>
      <c r="AZ938" s="2"/>
      <c r="BA938" s="2"/>
      <c r="BB938" s="2"/>
      <c r="BC938" s="2"/>
    </row>
    <row r="939" spans="1:55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2"/>
      <c r="AT939" s="2"/>
      <c r="AU939" s="2"/>
      <c r="AV939" s="2"/>
      <c r="AW939" s="2"/>
      <c r="AX939" s="2"/>
      <c r="AY939" s="2"/>
      <c r="AZ939" s="2"/>
      <c r="BA939" s="2"/>
      <c r="BB939" s="2"/>
      <c r="BC939" s="2"/>
    </row>
    <row r="940" spans="1:55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2"/>
      <c r="AT940" s="2"/>
      <c r="AU940" s="2"/>
      <c r="AV940" s="2"/>
      <c r="AW940" s="2"/>
      <c r="AX940" s="2"/>
      <c r="AY940" s="2"/>
      <c r="AZ940" s="2"/>
      <c r="BA940" s="2"/>
      <c r="BB940" s="2"/>
      <c r="BC940" s="2"/>
    </row>
    <row r="941" spans="1:55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2"/>
      <c r="AT941" s="2"/>
      <c r="AU941" s="2"/>
      <c r="AV941" s="2"/>
      <c r="AW941" s="2"/>
      <c r="AX941" s="2"/>
      <c r="AY941" s="2"/>
      <c r="AZ941" s="2"/>
      <c r="BA941" s="2"/>
      <c r="BB941" s="2"/>
      <c r="BC941" s="2"/>
    </row>
    <row r="942" spans="1:55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2"/>
      <c r="AT942" s="2"/>
      <c r="AU942" s="2"/>
      <c r="AV942" s="2"/>
      <c r="AW942" s="2"/>
      <c r="AX942" s="2"/>
      <c r="AY942" s="2"/>
      <c r="AZ942" s="2"/>
      <c r="BA942" s="2"/>
      <c r="BB942" s="2"/>
      <c r="BC942" s="2"/>
    </row>
    <row r="943" spans="1:55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2"/>
      <c r="AT943" s="2"/>
      <c r="AU943" s="2"/>
      <c r="AV943" s="2"/>
      <c r="AW943" s="2"/>
      <c r="AX943" s="2"/>
      <c r="AY943" s="2"/>
      <c r="AZ943" s="2"/>
      <c r="BA943" s="2"/>
      <c r="BB943" s="2"/>
      <c r="BC943" s="2"/>
    </row>
    <row r="944" spans="1:55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2"/>
      <c r="AT944" s="2"/>
      <c r="AU944" s="2"/>
      <c r="AV944" s="2"/>
      <c r="AW944" s="2"/>
      <c r="AX944" s="2"/>
      <c r="AY944" s="2"/>
      <c r="AZ944" s="2"/>
      <c r="BA944" s="2"/>
      <c r="BB944" s="2"/>
      <c r="BC944" s="2"/>
    </row>
    <row r="945" spans="1:55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2"/>
      <c r="AT945" s="2"/>
      <c r="AU945" s="2"/>
      <c r="AV945" s="2"/>
      <c r="AW945" s="2"/>
      <c r="AX945" s="2"/>
      <c r="AY945" s="2"/>
      <c r="AZ945" s="2"/>
      <c r="BA945" s="2"/>
      <c r="BB945" s="2"/>
      <c r="BC945" s="2"/>
    </row>
    <row r="946" spans="1:55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2"/>
      <c r="AT946" s="2"/>
      <c r="AU946" s="2"/>
      <c r="AV946" s="2"/>
      <c r="AW946" s="2"/>
      <c r="AX946" s="2"/>
      <c r="AY946" s="2"/>
      <c r="AZ946" s="2"/>
      <c r="BA946" s="2"/>
      <c r="BB946" s="2"/>
      <c r="BC946" s="2"/>
    </row>
    <row r="947" spans="1:55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2"/>
      <c r="AT947" s="2"/>
      <c r="AU947" s="2"/>
      <c r="AV947" s="2"/>
      <c r="AW947" s="2"/>
      <c r="AX947" s="2"/>
      <c r="AY947" s="2"/>
      <c r="AZ947" s="2"/>
      <c r="BA947" s="2"/>
      <c r="BB947" s="2"/>
      <c r="BC947" s="2"/>
    </row>
    <row r="948" spans="1:55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2"/>
      <c r="AT948" s="2"/>
      <c r="AU948" s="2"/>
      <c r="AV948" s="2"/>
      <c r="AW948" s="2"/>
      <c r="AX948" s="2"/>
      <c r="AY948" s="2"/>
      <c r="AZ948" s="2"/>
      <c r="BA948" s="2"/>
      <c r="BB948" s="2"/>
      <c r="BC948" s="2"/>
    </row>
    <row r="949" spans="1:55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2"/>
      <c r="AT949" s="2"/>
      <c r="AU949" s="2"/>
      <c r="AV949" s="2"/>
      <c r="AW949" s="2"/>
      <c r="AX949" s="2"/>
      <c r="AY949" s="2"/>
      <c r="AZ949" s="2"/>
      <c r="BA949" s="2"/>
      <c r="BB949" s="2"/>
      <c r="BC949" s="2"/>
    </row>
    <row r="950" spans="1:55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 s="2"/>
      <c r="AQ950" s="2"/>
      <c r="AR950" s="2"/>
      <c r="AS950" s="2"/>
      <c r="AT950" s="2"/>
      <c r="AU950" s="2"/>
      <c r="AV950" s="2"/>
      <c r="AW950" s="2"/>
      <c r="AX950" s="2"/>
      <c r="AY950" s="2"/>
      <c r="AZ950" s="2"/>
      <c r="BA950" s="2"/>
      <c r="BB950" s="2"/>
      <c r="BC950" s="2"/>
    </row>
    <row r="951" spans="1:55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2"/>
      <c r="AT951" s="2"/>
      <c r="AU951" s="2"/>
      <c r="AV951" s="2"/>
      <c r="AW951" s="2"/>
      <c r="AX951" s="2"/>
      <c r="AY951" s="2"/>
      <c r="AZ951" s="2"/>
      <c r="BA951" s="2"/>
      <c r="BB951" s="2"/>
      <c r="BC951" s="2"/>
    </row>
    <row r="952" spans="1:55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2"/>
      <c r="AT952" s="2"/>
      <c r="AU952" s="2"/>
      <c r="AV952" s="2"/>
      <c r="AW952" s="2"/>
      <c r="AX952" s="2"/>
      <c r="AY952" s="2"/>
      <c r="AZ952" s="2"/>
      <c r="BA952" s="2"/>
      <c r="BB952" s="2"/>
      <c r="BC952" s="2"/>
    </row>
    <row r="953" spans="1:55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2"/>
      <c r="AT953" s="2"/>
      <c r="AU953" s="2"/>
      <c r="AV953" s="2"/>
      <c r="AW953" s="2"/>
      <c r="AX953" s="2"/>
      <c r="AY953" s="2"/>
      <c r="AZ953" s="2"/>
      <c r="BA953" s="2"/>
      <c r="BB953" s="2"/>
      <c r="BC953" s="2"/>
    </row>
    <row r="954" spans="1:55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2"/>
      <c r="AD954" s="2"/>
      <c r="AE954" s="2"/>
      <c r="AF954" s="2"/>
      <c r="AG954" s="2"/>
      <c r="AH954" s="2"/>
      <c r="AI954" s="2"/>
      <c r="AJ954" s="2"/>
      <c r="AK954" s="2"/>
      <c r="AL954" s="2"/>
      <c r="AM954" s="2"/>
      <c r="AN954" s="2"/>
      <c r="AO954" s="2"/>
      <c r="AP954" s="2"/>
      <c r="AQ954" s="2"/>
      <c r="AR954" s="2"/>
      <c r="AS954" s="2"/>
      <c r="AT954" s="2"/>
      <c r="AU954" s="2"/>
      <c r="AV954" s="2"/>
      <c r="AW954" s="2"/>
      <c r="AX954" s="2"/>
      <c r="AY954" s="2"/>
      <c r="AZ954" s="2"/>
      <c r="BA954" s="2"/>
      <c r="BB954" s="2"/>
      <c r="BC954" s="2"/>
    </row>
    <row r="955" spans="1:55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2"/>
      <c r="AD955" s="2"/>
      <c r="AE955" s="2"/>
      <c r="AF955" s="2"/>
      <c r="AG955" s="2"/>
      <c r="AH955" s="2"/>
      <c r="AI955" s="2"/>
      <c r="AJ955" s="2"/>
      <c r="AK955" s="2"/>
      <c r="AL955" s="2"/>
      <c r="AM955" s="2"/>
      <c r="AN955" s="2"/>
      <c r="AO955" s="2"/>
      <c r="AP955" s="2"/>
      <c r="AQ955" s="2"/>
      <c r="AR955" s="2"/>
      <c r="AS955" s="2"/>
      <c r="AT955" s="2"/>
      <c r="AU955" s="2"/>
      <c r="AV955" s="2"/>
      <c r="AW955" s="2"/>
      <c r="AX955" s="2"/>
      <c r="AY955" s="2"/>
      <c r="AZ955" s="2"/>
      <c r="BA955" s="2"/>
      <c r="BB955" s="2"/>
      <c r="BC955" s="2"/>
    </row>
    <row r="956" spans="1:55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2"/>
      <c r="AT956" s="2"/>
      <c r="AU956" s="2"/>
      <c r="AV956" s="2"/>
      <c r="AW956" s="2"/>
      <c r="AX956" s="2"/>
      <c r="AY956" s="2"/>
      <c r="AZ956" s="2"/>
      <c r="BA956" s="2"/>
      <c r="BB956" s="2"/>
      <c r="BC956" s="2"/>
    </row>
    <row r="957" spans="1:55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2"/>
      <c r="AT957" s="2"/>
      <c r="AU957" s="2"/>
      <c r="AV957" s="2"/>
      <c r="AW957" s="2"/>
      <c r="AX957" s="2"/>
      <c r="AY957" s="2"/>
      <c r="AZ957" s="2"/>
      <c r="BA957" s="2"/>
      <c r="BB957" s="2"/>
      <c r="BC957" s="2"/>
    </row>
    <row r="958" spans="1:55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2"/>
      <c r="AT958" s="2"/>
      <c r="AU958" s="2"/>
      <c r="AV958" s="2"/>
      <c r="AW958" s="2"/>
      <c r="AX958" s="2"/>
      <c r="AY958" s="2"/>
      <c r="AZ958" s="2"/>
      <c r="BA958" s="2"/>
      <c r="BB958" s="2"/>
      <c r="BC958" s="2"/>
    </row>
    <row r="959" spans="1:55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2"/>
      <c r="AT959" s="2"/>
      <c r="AU959" s="2"/>
      <c r="AV959" s="2"/>
      <c r="AW959" s="2"/>
      <c r="AX959" s="2"/>
      <c r="AY959" s="2"/>
      <c r="AZ959" s="2"/>
      <c r="BA959" s="2"/>
      <c r="BB959" s="2"/>
      <c r="BC959" s="2"/>
    </row>
    <row r="960" spans="1:55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  <c r="AS960" s="2"/>
      <c r="AT960" s="2"/>
      <c r="AU960" s="2"/>
      <c r="AV960" s="2"/>
      <c r="AW960" s="2"/>
      <c r="AX960" s="2"/>
      <c r="AY960" s="2"/>
      <c r="AZ960" s="2"/>
      <c r="BA960" s="2"/>
      <c r="BB960" s="2"/>
      <c r="BC960" s="2"/>
    </row>
    <row r="961" spans="1:55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2"/>
      <c r="AT961" s="2"/>
      <c r="AU961" s="2"/>
      <c r="AV961" s="2"/>
      <c r="AW961" s="2"/>
      <c r="AX961" s="2"/>
      <c r="AY961" s="2"/>
      <c r="AZ961" s="2"/>
      <c r="BA961" s="2"/>
      <c r="BB961" s="2"/>
      <c r="BC961" s="2"/>
    </row>
    <row r="962" spans="1:55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  <c r="AQ962" s="2"/>
      <c r="AR962" s="2"/>
      <c r="AS962" s="2"/>
      <c r="AT962" s="2"/>
      <c r="AU962" s="2"/>
      <c r="AV962" s="2"/>
      <c r="AW962" s="2"/>
      <c r="AX962" s="2"/>
      <c r="AY962" s="2"/>
      <c r="AZ962" s="2"/>
      <c r="BA962" s="2"/>
      <c r="BB962" s="2"/>
      <c r="BC962" s="2"/>
    </row>
    <row r="963" spans="1:55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2"/>
      <c r="AT963" s="2"/>
      <c r="AU963" s="2"/>
      <c r="AV963" s="2"/>
      <c r="AW963" s="2"/>
      <c r="AX963" s="2"/>
      <c r="AY963" s="2"/>
      <c r="AZ963" s="2"/>
      <c r="BA963" s="2"/>
      <c r="BB963" s="2"/>
      <c r="BC963" s="2"/>
    </row>
    <row r="964" spans="1:55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2"/>
      <c r="AT964" s="2"/>
      <c r="AU964" s="2"/>
      <c r="AV964" s="2"/>
      <c r="AW964" s="2"/>
      <c r="AX964" s="2"/>
      <c r="AY964" s="2"/>
      <c r="AZ964" s="2"/>
      <c r="BA964" s="2"/>
      <c r="BB964" s="2"/>
      <c r="BC964" s="2"/>
    </row>
    <row r="965" spans="1:55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2"/>
      <c r="AT965" s="2"/>
      <c r="AU965" s="2"/>
      <c r="AV965" s="2"/>
      <c r="AW965" s="2"/>
      <c r="AX965" s="2"/>
      <c r="AY965" s="2"/>
      <c r="AZ965" s="2"/>
      <c r="BA965" s="2"/>
      <c r="BB965" s="2"/>
      <c r="BC965" s="2"/>
    </row>
    <row r="966" spans="1:55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2"/>
      <c r="AT966" s="2"/>
      <c r="AU966" s="2"/>
      <c r="AV966" s="2"/>
      <c r="AW966" s="2"/>
      <c r="AX966" s="2"/>
      <c r="AY966" s="2"/>
      <c r="AZ966" s="2"/>
      <c r="BA966" s="2"/>
      <c r="BB966" s="2"/>
      <c r="BC966" s="2"/>
    </row>
    <row r="967" spans="1:55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2"/>
      <c r="AT967" s="2"/>
      <c r="AU967" s="2"/>
      <c r="AV967" s="2"/>
      <c r="AW967" s="2"/>
      <c r="AX967" s="2"/>
      <c r="AY967" s="2"/>
      <c r="AZ967" s="2"/>
      <c r="BA967" s="2"/>
      <c r="BB967" s="2"/>
      <c r="BC967" s="2"/>
    </row>
    <row r="968" spans="1:55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  <c r="AP968" s="2"/>
      <c r="AQ968" s="2"/>
      <c r="AR968" s="2"/>
      <c r="AS968" s="2"/>
      <c r="AT968" s="2"/>
      <c r="AU968" s="2"/>
      <c r="AV968" s="2"/>
      <c r="AW968" s="2"/>
      <c r="AX968" s="2"/>
      <c r="AY968" s="2"/>
      <c r="AZ968" s="2"/>
      <c r="BA968" s="2"/>
      <c r="BB968" s="2"/>
      <c r="BC968" s="2"/>
    </row>
    <row r="969" spans="1:55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2"/>
      <c r="AT969" s="2"/>
      <c r="AU969" s="2"/>
      <c r="AV969" s="2"/>
      <c r="AW969" s="2"/>
      <c r="AX969" s="2"/>
      <c r="AY969" s="2"/>
      <c r="AZ969" s="2"/>
      <c r="BA969" s="2"/>
      <c r="BB969" s="2"/>
      <c r="BC969" s="2"/>
    </row>
    <row r="970" spans="1:55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2"/>
      <c r="AT970" s="2"/>
      <c r="AU970" s="2"/>
      <c r="AV970" s="2"/>
      <c r="AW970" s="2"/>
      <c r="AX970" s="2"/>
      <c r="AY970" s="2"/>
      <c r="AZ970" s="2"/>
      <c r="BA970" s="2"/>
      <c r="BB970" s="2"/>
      <c r="BC970" s="2"/>
    </row>
    <row r="971" spans="1:55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2"/>
      <c r="AT971" s="2"/>
      <c r="AU971" s="2"/>
      <c r="AV971" s="2"/>
      <c r="AW971" s="2"/>
      <c r="AX971" s="2"/>
      <c r="AY971" s="2"/>
      <c r="AZ971" s="2"/>
      <c r="BA971" s="2"/>
      <c r="BB971" s="2"/>
      <c r="BC971" s="2"/>
    </row>
    <row r="972" spans="1:55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2"/>
      <c r="AD972" s="2"/>
      <c r="AE972" s="2"/>
      <c r="AF972" s="2"/>
      <c r="AG972" s="2"/>
      <c r="AH972" s="2"/>
      <c r="AI972" s="2"/>
      <c r="AJ972" s="2"/>
      <c r="AK972" s="2"/>
      <c r="AL972" s="2"/>
      <c r="AM972" s="2"/>
      <c r="AN972" s="2"/>
      <c r="AO972" s="2"/>
      <c r="AP972" s="2"/>
      <c r="AQ972" s="2"/>
      <c r="AR972" s="2"/>
      <c r="AS972" s="2"/>
      <c r="AT972" s="2"/>
      <c r="AU972" s="2"/>
      <c r="AV972" s="2"/>
      <c r="AW972" s="2"/>
      <c r="AX972" s="2"/>
      <c r="AY972" s="2"/>
      <c r="AZ972" s="2"/>
      <c r="BA972" s="2"/>
      <c r="BB972" s="2"/>
      <c r="BC972" s="2"/>
    </row>
    <row r="973" spans="1:55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2"/>
      <c r="AD973" s="2"/>
      <c r="AE973" s="2"/>
      <c r="AF973" s="2"/>
      <c r="AG973" s="2"/>
      <c r="AH973" s="2"/>
      <c r="AI973" s="2"/>
      <c r="AJ973" s="2"/>
      <c r="AK973" s="2"/>
      <c r="AL973" s="2"/>
      <c r="AM973" s="2"/>
      <c r="AN973" s="2"/>
      <c r="AO973" s="2"/>
      <c r="AP973" s="2"/>
      <c r="AQ973" s="2"/>
      <c r="AR973" s="2"/>
      <c r="AS973" s="2"/>
      <c r="AT973" s="2"/>
      <c r="AU973" s="2"/>
      <c r="AV973" s="2"/>
      <c r="AW973" s="2"/>
      <c r="AX973" s="2"/>
      <c r="AY973" s="2"/>
      <c r="AZ973" s="2"/>
      <c r="BA973" s="2"/>
      <c r="BB973" s="2"/>
      <c r="BC973" s="2"/>
    </row>
    <row r="974" spans="1:55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2"/>
      <c r="AT974" s="2"/>
      <c r="AU974" s="2"/>
      <c r="AV974" s="2"/>
      <c r="AW974" s="2"/>
      <c r="AX974" s="2"/>
      <c r="AY974" s="2"/>
      <c r="AZ974" s="2"/>
      <c r="BA974" s="2"/>
      <c r="BB974" s="2"/>
      <c r="BC974" s="2"/>
    </row>
    <row r="975" spans="1:55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2"/>
      <c r="AT975" s="2"/>
      <c r="AU975" s="2"/>
      <c r="AV975" s="2"/>
      <c r="AW975" s="2"/>
      <c r="AX975" s="2"/>
      <c r="AY975" s="2"/>
      <c r="AZ975" s="2"/>
      <c r="BA975" s="2"/>
      <c r="BB975" s="2"/>
      <c r="BC975" s="2"/>
    </row>
    <row r="976" spans="1:55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2"/>
      <c r="AT976" s="2"/>
      <c r="AU976" s="2"/>
      <c r="AV976" s="2"/>
      <c r="AW976" s="2"/>
      <c r="AX976" s="2"/>
      <c r="AY976" s="2"/>
      <c r="AZ976" s="2"/>
      <c r="BA976" s="2"/>
      <c r="BB976" s="2"/>
      <c r="BC976" s="2"/>
    </row>
    <row r="977" spans="1:55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2"/>
      <c r="AT977" s="2"/>
      <c r="AU977" s="2"/>
      <c r="AV977" s="2"/>
      <c r="AW977" s="2"/>
      <c r="AX977" s="2"/>
      <c r="AY977" s="2"/>
      <c r="AZ977" s="2"/>
      <c r="BA977" s="2"/>
      <c r="BB977" s="2"/>
      <c r="BC977" s="2"/>
    </row>
    <row r="978" spans="1:55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2"/>
      <c r="AT978" s="2"/>
      <c r="AU978" s="2"/>
      <c r="AV978" s="2"/>
      <c r="AW978" s="2"/>
      <c r="AX978" s="2"/>
      <c r="AY978" s="2"/>
      <c r="AZ978" s="2"/>
      <c r="BA978" s="2"/>
      <c r="BB978" s="2"/>
      <c r="BC978" s="2"/>
    </row>
    <row r="979" spans="1:55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  <c r="AS979" s="2"/>
      <c r="AT979" s="2"/>
      <c r="AU979" s="2"/>
      <c r="AV979" s="2"/>
      <c r="AW979" s="2"/>
      <c r="AX979" s="2"/>
      <c r="AY979" s="2"/>
      <c r="AZ979" s="2"/>
      <c r="BA979" s="2"/>
      <c r="BB979" s="2"/>
      <c r="BC979" s="2"/>
    </row>
    <row r="980" spans="1:55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2"/>
      <c r="AT980" s="2"/>
      <c r="AU980" s="2"/>
      <c r="AV980" s="2"/>
      <c r="AW980" s="2"/>
      <c r="AX980" s="2"/>
      <c r="AY980" s="2"/>
      <c r="AZ980" s="2"/>
      <c r="BA980" s="2"/>
      <c r="BB980" s="2"/>
      <c r="BC980" s="2"/>
    </row>
    <row r="981" spans="1:55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2"/>
      <c r="AT981" s="2"/>
      <c r="AU981" s="2"/>
      <c r="AV981" s="2"/>
      <c r="AW981" s="2"/>
      <c r="AX981" s="2"/>
      <c r="AY981" s="2"/>
      <c r="AZ981" s="2"/>
      <c r="BA981" s="2"/>
      <c r="BB981" s="2"/>
      <c r="BC981" s="2"/>
    </row>
    <row r="982" spans="1:55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2"/>
      <c r="AT982" s="2"/>
      <c r="AU982" s="2"/>
      <c r="AV982" s="2"/>
      <c r="AW982" s="2"/>
      <c r="AX982" s="2"/>
      <c r="AY982" s="2"/>
      <c r="AZ982" s="2"/>
      <c r="BA982" s="2"/>
      <c r="BB982" s="2"/>
      <c r="BC982" s="2"/>
    </row>
    <row r="983" spans="1:55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2"/>
      <c r="AT983" s="2"/>
      <c r="AU983" s="2"/>
      <c r="AV983" s="2"/>
      <c r="AW983" s="2"/>
      <c r="AX983" s="2"/>
      <c r="AY983" s="2"/>
      <c r="AZ983" s="2"/>
      <c r="BA983" s="2"/>
      <c r="BB983" s="2"/>
      <c r="BC983" s="2"/>
    </row>
    <row r="984" spans="1:55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2"/>
      <c r="AT984" s="2"/>
      <c r="AU984" s="2"/>
      <c r="AV984" s="2"/>
      <c r="AW984" s="2"/>
      <c r="AX984" s="2"/>
      <c r="AY984" s="2"/>
      <c r="AZ984" s="2"/>
      <c r="BA984" s="2"/>
      <c r="BB984" s="2"/>
      <c r="BC984" s="2"/>
    </row>
    <row r="985" spans="1:55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2"/>
      <c r="AT985" s="2"/>
      <c r="AU985" s="2"/>
      <c r="AV985" s="2"/>
      <c r="AW985" s="2"/>
      <c r="AX985" s="2"/>
      <c r="AY985" s="2"/>
      <c r="AZ985" s="2"/>
      <c r="BA985" s="2"/>
      <c r="BB985" s="2"/>
      <c r="BC985" s="2"/>
    </row>
    <row r="986" spans="1:55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2"/>
      <c r="AO986" s="2"/>
      <c r="AP986" s="2"/>
      <c r="AQ986" s="2"/>
      <c r="AR986" s="2"/>
      <c r="AS986" s="2"/>
      <c r="AT986" s="2"/>
      <c r="AU986" s="2"/>
      <c r="AV986" s="2"/>
      <c r="AW986" s="2"/>
      <c r="AX986" s="2"/>
      <c r="AY986" s="2"/>
      <c r="AZ986" s="2"/>
      <c r="BA986" s="2"/>
      <c r="BB986" s="2"/>
      <c r="BC986" s="2"/>
    </row>
    <row r="987" spans="1:55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2"/>
      <c r="AT987" s="2"/>
      <c r="AU987" s="2"/>
      <c r="AV987" s="2"/>
      <c r="AW987" s="2"/>
      <c r="AX987" s="2"/>
      <c r="AY987" s="2"/>
      <c r="AZ987" s="2"/>
      <c r="BA987" s="2"/>
      <c r="BB987" s="2"/>
      <c r="BC987" s="2"/>
    </row>
    <row r="988" spans="1:55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2"/>
      <c r="AT988" s="2"/>
      <c r="AU988" s="2"/>
      <c r="AV988" s="2"/>
      <c r="AW988" s="2"/>
      <c r="AX988" s="2"/>
      <c r="AY988" s="2"/>
      <c r="AZ988" s="2"/>
      <c r="BA988" s="2"/>
      <c r="BB988" s="2"/>
      <c r="BC988" s="2"/>
    </row>
    <row r="989" spans="1:55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2"/>
      <c r="AT989" s="2"/>
      <c r="AU989" s="2"/>
      <c r="AV989" s="2"/>
      <c r="AW989" s="2"/>
      <c r="AX989" s="2"/>
      <c r="AY989" s="2"/>
      <c r="AZ989" s="2"/>
      <c r="BA989" s="2"/>
      <c r="BB989" s="2"/>
      <c r="BC989" s="2"/>
    </row>
    <row r="990" spans="1:55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2"/>
      <c r="AD990" s="2"/>
      <c r="AE990" s="2"/>
      <c r="AF990" s="2"/>
      <c r="AG990" s="2"/>
      <c r="AH990" s="2"/>
      <c r="AI990" s="2"/>
      <c r="AJ990" s="2"/>
      <c r="AK990" s="2"/>
      <c r="AL990" s="2"/>
      <c r="AM990" s="2"/>
      <c r="AN990" s="2"/>
      <c r="AO990" s="2"/>
      <c r="AP990" s="2"/>
      <c r="AQ990" s="2"/>
      <c r="AR990" s="2"/>
      <c r="AS990" s="2"/>
      <c r="AT990" s="2"/>
      <c r="AU990" s="2"/>
      <c r="AV990" s="2"/>
      <c r="AW990" s="2"/>
      <c r="AX990" s="2"/>
      <c r="AY990" s="2"/>
      <c r="AZ990" s="2"/>
      <c r="BA990" s="2"/>
      <c r="BB990" s="2"/>
      <c r="BC990" s="2"/>
    </row>
    <row r="991" spans="1:55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2"/>
      <c r="AD991" s="2"/>
      <c r="AE991" s="2"/>
      <c r="AF991" s="2"/>
      <c r="AG991" s="2"/>
      <c r="AH991" s="2"/>
      <c r="AI991" s="2"/>
      <c r="AJ991" s="2"/>
      <c r="AK991" s="2"/>
      <c r="AL991" s="2"/>
      <c r="AM991" s="2"/>
      <c r="AN991" s="2"/>
      <c r="AO991" s="2"/>
      <c r="AP991" s="2"/>
      <c r="AQ991" s="2"/>
      <c r="AR991" s="2"/>
      <c r="AS991" s="2"/>
      <c r="AT991" s="2"/>
      <c r="AU991" s="2"/>
      <c r="AV991" s="2"/>
      <c r="AW991" s="2"/>
      <c r="AX991" s="2"/>
      <c r="AY991" s="2"/>
      <c r="AZ991" s="2"/>
      <c r="BA991" s="2"/>
      <c r="BB991" s="2"/>
      <c r="BC991" s="2"/>
    </row>
    <row r="992" spans="1:55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2"/>
      <c r="AT992" s="2"/>
      <c r="AU992" s="2"/>
      <c r="AV992" s="2"/>
      <c r="AW992" s="2"/>
      <c r="AX992" s="2"/>
      <c r="AY992" s="2"/>
      <c r="AZ992" s="2"/>
      <c r="BA992" s="2"/>
      <c r="BB992" s="2"/>
      <c r="BC992" s="2"/>
    </row>
    <row r="993" spans="1:55" ht="15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2"/>
      <c r="AT993" s="2"/>
      <c r="AU993" s="2"/>
      <c r="AV993" s="2"/>
      <c r="AW993" s="2"/>
      <c r="AX993" s="2"/>
      <c r="AY993" s="2"/>
      <c r="AZ993" s="2"/>
      <c r="BA993" s="2"/>
      <c r="BB993" s="2"/>
      <c r="BC993" s="2"/>
    </row>
    <row r="994" spans="1:55" ht="15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2"/>
      <c r="AT994" s="2"/>
      <c r="AU994" s="2"/>
      <c r="AV994" s="2"/>
      <c r="AW994" s="2"/>
      <c r="AX994" s="2"/>
      <c r="AY994" s="2"/>
      <c r="AZ994" s="2"/>
      <c r="BA994" s="2"/>
      <c r="BB994" s="2"/>
      <c r="BC994" s="2"/>
    </row>
    <row r="995" spans="1:55" ht="15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2"/>
      <c r="AT995" s="2"/>
      <c r="AU995" s="2"/>
      <c r="AV995" s="2"/>
      <c r="AW995" s="2"/>
      <c r="AX995" s="2"/>
      <c r="AY995" s="2"/>
      <c r="AZ995" s="2"/>
      <c r="BA995" s="2"/>
      <c r="BB995" s="2"/>
      <c r="BC995" s="2"/>
    </row>
    <row r="996" spans="1:55" ht="15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  <c r="AQ996" s="2"/>
      <c r="AR996" s="2"/>
      <c r="AS996" s="2"/>
      <c r="AT996" s="2"/>
      <c r="AU996" s="2"/>
      <c r="AV996" s="2"/>
      <c r="AW996" s="2"/>
      <c r="AX996" s="2"/>
      <c r="AY996" s="2"/>
      <c r="AZ996" s="2"/>
      <c r="BA996" s="2"/>
      <c r="BB996" s="2"/>
      <c r="BC996" s="2"/>
    </row>
    <row r="997" spans="1:55" ht="15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  <c r="AP997" s="2"/>
      <c r="AQ997" s="2"/>
      <c r="AR997" s="2"/>
      <c r="AS997" s="2"/>
      <c r="AT997" s="2"/>
      <c r="AU997" s="2"/>
      <c r="AV997" s="2"/>
      <c r="AW997" s="2"/>
      <c r="AX997" s="2"/>
      <c r="AY997" s="2"/>
      <c r="AZ997" s="2"/>
      <c r="BA997" s="2"/>
      <c r="BB997" s="2"/>
      <c r="BC997" s="2"/>
    </row>
    <row r="998" spans="1:55" ht="15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  <c r="AP998" s="2"/>
      <c r="AQ998" s="2"/>
      <c r="AR998" s="2"/>
      <c r="AS998" s="2"/>
      <c r="AT998" s="2"/>
      <c r="AU998" s="2"/>
      <c r="AV998" s="2"/>
      <c r="AW998" s="2"/>
      <c r="AX998" s="2"/>
      <c r="AY998" s="2"/>
      <c r="AZ998" s="2"/>
      <c r="BA998" s="2"/>
      <c r="BB998" s="2"/>
      <c r="BC998" s="2"/>
    </row>
    <row r="999" spans="1:55" ht="15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  <c r="AP999" s="2"/>
      <c r="AQ999" s="2"/>
      <c r="AR999" s="2"/>
      <c r="AS999" s="2"/>
      <c r="AT999" s="2"/>
      <c r="AU999" s="2"/>
      <c r="AV999" s="2"/>
      <c r="AW999" s="2"/>
      <c r="AX999" s="2"/>
      <c r="AY999" s="2"/>
      <c r="AZ999" s="2"/>
      <c r="BA999" s="2"/>
      <c r="BB999" s="2"/>
      <c r="BC999" s="2"/>
    </row>
    <row r="1000" spans="1:55" ht="15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  <c r="AO1000" s="2"/>
      <c r="AP1000" s="2"/>
      <c r="AQ1000" s="2"/>
      <c r="AR1000" s="2"/>
      <c r="AS1000" s="2"/>
      <c r="AT1000" s="2"/>
      <c r="AU1000" s="2"/>
      <c r="AV1000" s="2"/>
      <c r="AW1000" s="2"/>
      <c r="AX1000" s="2"/>
      <c r="AY1000" s="2"/>
      <c r="AZ1000" s="2"/>
      <c r="BA1000" s="2"/>
      <c r="BB1000" s="2"/>
      <c r="BC1000" s="2"/>
    </row>
    <row r="1001" spans="1:55" ht="15.75" customHeight="1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  <c r="AB1001" s="1"/>
      <c r="AC1001" s="2"/>
      <c r="AD1001" s="2"/>
      <c r="AE1001" s="2"/>
      <c r="AF1001" s="2"/>
      <c r="AG1001" s="2"/>
      <c r="AH1001" s="2"/>
      <c r="AI1001" s="2"/>
      <c r="AJ1001" s="2"/>
      <c r="AK1001" s="2"/>
      <c r="AL1001" s="2"/>
      <c r="AM1001" s="2"/>
      <c r="AN1001" s="2"/>
      <c r="AO1001" s="2"/>
      <c r="AP1001" s="2"/>
      <c r="AQ1001" s="2"/>
      <c r="AR1001" s="2"/>
      <c r="AS1001" s="2"/>
      <c r="AT1001" s="2"/>
      <c r="AU1001" s="2"/>
      <c r="AV1001" s="2"/>
      <c r="AW1001" s="2"/>
      <c r="AX1001" s="2"/>
      <c r="AY1001" s="2"/>
      <c r="AZ1001" s="2"/>
      <c r="BA1001" s="2"/>
      <c r="BB1001" s="2"/>
      <c r="BC1001" s="2"/>
    </row>
    <row r="1002" spans="1:55" ht="15.75" customHeight="1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  <c r="AA1002" s="1"/>
      <c r="AB1002" s="1"/>
      <c r="AC1002" s="2"/>
      <c r="AD1002" s="2"/>
      <c r="AE1002" s="2"/>
      <c r="AF1002" s="2"/>
      <c r="AG1002" s="2"/>
      <c r="AH1002" s="2"/>
      <c r="AI1002" s="2"/>
      <c r="AJ1002" s="2"/>
      <c r="AK1002" s="2"/>
      <c r="AL1002" s="2"/>
      <c r="AM1002" s="2"/>
      <c r="AN1002" s="2"/>
      <c r="AO1002" s="2"/>
      <c r="AP1002" s="2"/>
      <c r="AQ1002" s="2"/>
      <c r="AR1002" s="2"/>
      <c r="AS1002" s="2"/>
      <c r="AT1002" s="2"/>
      <c r="AU1002" s="2"/>
      <c r="AV1002" s="2"/>
      <c r="AW1002" s="2"/>
      <c r="AX1002" s="2"/>
      <c r="AY1002" s="2"/>
      <c r="AZ1002" s="2"/>
      <c r="BA1002" s="2"/>
      <c r="BB1002" s="2"/>
      <c r="BC1002" s="2"/>
    </row>
    <row r="1003" spans="1:55" ht="15.75" customHeight="1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  <c r="AA1003" s="1"/>
      <c r="AB1003" s="1"/>
      <c r="AC1003" s="2"/>
      <c r="AD1003" s="2"/>
      <c r="AE1003" s="2"/>
      <c r="AF1003" s="2"/>
      <c r="AG1003" s="2"/>
      <c r="AH1003" s="2"/>
      <c r="AI1003" s="2"/>
      <c r="AJ1003" s="2"/>
      <c r="AK1003" s="2"/>
      <c r="AL1003" s="2"/>
      <c r="AM1003" s="2"/>
      <c r="AN1003" s="2"/>
      <c r="AO1003" s="2"/>
      <c r="AP1003" s="2"/>
      <c r="AQ1003" s="2"/>
      <c r="AR1003" s="2"/>
      <c r="AS1003" s="2"/>
      <c r="AT1003" s="2"/>
      <c r="AU1003" s="2"/>
      <c r="AV1003" s="2"/>
      <c r="AW1003" s="2"/>
      <c r="AX1003" s="2"/>
      <c r="AY1003" s="2"/>
      <c r="AZ1003" s="2"/>
      <c r="BA1003" s="2"/>
      <c r="BB1003" s="2"/>
      <c r="BC1003" s="2"/>
    </row>
    <row r="1004" spans="1:55" ht="15.75" customHeight="1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  <c r="AA1004" s="1"/>
      <c r="AB1004" s="1"/>
      <c r="AC1004" s="2"/>
      <c r="AD1004" s="2"/>
      <c r="AE1004" s="2"/>
      <c r="AF1004" s="2"/>
      <c r="AG1004" s="2"/>
      <c r="AH1004" s="2"/>
      <c r="AI1004" s="2"/>
      <c r="AJ1004" s="2"/>
      <c r="AK1004" s="2"/>
      <c r="AL1004" s="2"/>
      <c r="AM1004" s="2"/>
      <c r="AN1004" s="2"/>
      <c r="AO1004" s="2"/>
      <c r="AP1004" s="2"/>
      <c r="AQ1004" s="2"/>
      <c r="AR1004" s="2"/>
      <c r="AS1004" s="2"/>
      <c r="AT1004" s="2"/>
      <c r="AU1004" s="2"/>
      <c r="AV1004" s="2"/>
      <c r="AW1004" s="2"/>
      <c r="AX1004" s="2"/>
      <c r="AY1004" s="2"/>
      <c r="AZ1004" s="2"/>
      <c r="BA1004" s="2"/>
      <c r="BB1004" s="2"/>
      <c r="BC1004" s="2"/>
    </row>
    <row r="1005" spans="1:55" ht="15.75" customHeight="1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  <c r="AA1005" s="1"/>
      <c r="AB1005" s="1"/>
      <c r="AC1005" s="2"/>
      <c r="AD1005" s="2"/>
      <c r="AE1005" s="2"/>
      <c r="AF1005" s="2"/>
      <c r="AG1005" s="2"/>
      <c r="AH1005" s="2"/>
      <c r="AI1005" s="2"/>
      <c r="AJ1005" s="2"/>
      <c r="AK1005" s="2"/>
      <c r="AL1005" s="2"/>
      <c r="AM1005" s="2"/>
      <c r="AN1005" s="2"/>
      <c r="AO1005" s="2"/>
      <c r="AP1005" s="2"/>
      <c r="AQ1005" s="2"/>
      <c r="AR1005" s="2"/>
      <c r="AS1005" s="2"/>
      <c r="AT1005" s="2"/>
      <c r="AU1005" s="2"/>
      <c r="AV1005" s="2"/>
      <c r="AW1005" s="2"/>
      <c r="AX1005" s="2"/>
      <c r="AY1005" s="2"/>
      <c r="AZ1005" s="2"/>
      <c r="BA1005" s="2"/>
      <c r="BB1005" s="2"/>
      <c r="BC1005" s="2"/>
    </row>
    <row r="1006" spans="1:55" ht="15.75" customHeight="1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  <c r="AA1006" s="1"/>
      <c r="AB1006" s="1"/>
      <c r="AC1006" s="2"/>
      <c r="AD1006" s="2"/>
      <c r="AE1006" s="2"/>
      <c r="AF1006" s="2"/>
      <c r="AG1006" s="2"/>
      <c r="AH1006" s="2"/>
      <c r="AI1006" s="2"/>
      <c r="AJ1006" s="2"/>
      <c r="AK1006" s="2"/>
      <c r="AL1006" s="2"/>
      <c r="AM1006" s="2"/>
      <c r="AN1006" s="2"/>
      <c r="AO1006" s="2"/>
      <c r="AP1006" s="2"/>
      <c r="AQ1006" s="2"/>
      <c r="AR1006" s="2"/>
      <c r="AS1006" s="2"/>
      <c r="AT1006" s="2"/>
      <c r="AU1006" s="2"/>
      <c r="AV1006" s="2"/>
      <c r="AW1006" s="2"/>
      <c r="AX1006" s="2"/>
      <c r="AY1006" s="2"/>
      <c r="AZ1006" s="2"/>
      <c r="BA1006" s="2"/>
      <c r="BB1006" s="2"/>
      <c r="BC1006" s="2"/>
    </row>
  </sheetData>
  <mergeCells count="102">
    <mergeCell ref="T73:U73"/>
    <mergeCell ref="V73:W73"/>
    <mergeCell ref="E84:T84"/>
    <mergeCell ref="V84:X84"/>
    <mergeCell ref="E85:F85"/>
    <mergeCell ref="V85:X85"/>
    <mergeCell ref="E86:T86"/>
    <mergeCell ref="V86:X86"/>
    <mergeCell ref="C87:T87"/>
    <mergeCell ref="X19:Z19"/>
    <mergeCell ref="AA19:AC19"/>
    <mergeCell ref="AD19:AE19"/>
    <mergeCell ref="AC23:AE88"/>
    <mergeCell ref="B19:E19"/>
    <mergeCell ref="F19:H19"/>
    <mergeCell ref="I19:L19"/>
    <mergeCell ref="M19:O19"/>
    <mergeCell ref="P19:R19"/>
    <mergeCell ref="S19:U19"/>
    <mergeCell ref="V19:W19"/>
    <mergeCell ref="B20:AE22"/>
    <mergeCell ref="B23:X23"/>
    <mergeCell ref="E24:H24"/>
    <mergeCell ref="E25:H25"/>
    <mergeCell ref="E26:H26"/>
    <mergeCell ref="E27:H27"/>
    <mergeCell ref="E28:H28"/>
    <mergeCell ref="E29:H29"/>
    <mergeCell ref="E30:H30"/>
    <mergeCell ref="E31:H31"/>
    <mergeCell ref="E32:H32"/>
    <mergeCell ref="E33:H33"/>
    <mergeCell ref="E34:H34"/>
    <mergeCell ref="V82:X82"/>
    <mergeCell ref="V83:X83"/>
    <mergeCell ref="T74:U74"/>
    <mergeCell ref="V74:W74"/>
    <mergeCell ref="B76:S76"/>
    <mergeCell ref="T76:U76"/>
    <mergeCell ref="D80:X81"/>
    <mergeCell ref="E82:T82"/>
    <mergeCell ref="E83:T83"/>
    <mergeCell ref="B18:E18"/>
    <mergeCell ref="F18:H18"/>
    <mergeCell ref="I18:L18"/>
    <mergeCell ref="M18:O18"/>
    <mergeCell ref="P18:R18"/>
    <mergeCell ref="T75:U75"/>
    <mergeCell ref="V75:W75"/>
    <mergeCell ref="B74:S74"/>
    <mergeCell ref="B75:S75"/>
    <mergeCell ref="E43:H43"/>
    <mergeCell ref="E44:H44"/>
    <mergeCell ref="E45:H45"/>
    <mergeCell ref="E46:G46"/>
    <mergeCell ref="B47:V47"/>
    <mergeCell ref="B72:W72"/>
    <mergeCell ref="B73:S73"/>
    <mergeCell ref="E35:H35"/>
    <mergeCell ref="E36:H36"/>
    <mergeCell ref="E37:H37"/>
    <mergeCell ref="E38:H38"/>
    <mergeCell ref="E39:H39"/>
    <mergeCell ref="E40:H40"/>
    <mergeCell ref="E41:H41"/>
    <mergeCell ref="E42:H42"/>
    <mergeCell ref="B16:E16"/>
    <mergeCell ref="F16:O16"/>
    <mergeCell ref="P16:W16"/>
    <mergeCell ref="X16:AE16"/>
    <mergeCell ref="B17:E17"/>
    <mergeCell ref="F17:H17"/>
    <mergeCell ref="I17:L17"/>
    <mergeCell ref="AD17:AE17"/>
    <mergeCell ref="M17:O17"/>
    <mergeCell ref="P17:R17"/>
    <mergeCell ref="S17:U17"/>
    <mergeCell ref="V17:W17"/>
    <mergeCell ref="S18:U18"/>
    <mergeCell ref="V18:W18"/>
    <mergeCell ref="X17:Z17"/>
    <mergeCell ref="AA17:AC17"/>
    <mergeCell ref="X18:Z18"/>
    <mergeCell ref="AA18:AC18"/>
    <mergeCell ref="AD18:AE18"/>
    <mergeCell ref="AB10:AE10"/>
    <mergeCell ref="AB11:AE14"/>
    <mergeCell ref="AC15:AE15"/>
    <mergeCell ref="G4:X4"/>
    <mergeCell ref="G5:X5"/>
    <mergeCell ref="G6:X6"/>
    <mergeCell ref="B8:X9"/>
    <mergeCell ref="B10:AA10"/>
    <mergeCell ref="C11:X11"/>
    <mergeCell ref="Y11:AA11"/>
    <mergeCell ref="C12:X12"/>
    <mergeCell ref="Y12:AA12"/>
    <mergeCell ref="C13:X13"/>
    <mergeCell ref="Y13:AA13"/>
    <mergeCell ref="C14:X14"/>
    <mergeCell ref="Y14:AA14"/>
    <mergeCell ref="B15:AA15"/>
  </mergeCells>
  <dataValidations count="3">
    <dataValidation type="list" allowBlank="1" showErrorMessage="1" sqref="B26:B45" xr:uid="{00000000-0002-0000-0000-000000000000}">
      <formula1>"SEMELI,ASTY"</formula1>
    </dataValidation>
    <dataValidation type="list" allowBlank="1" showErrorMessage="1" sqref="C26:C45" xr:uid="{00000000-0002-0000-0000-000001000000}">
      <formula1>"Single,Double,Triple"</formula1>
    </dataValidation>
    <dataValidation type="list" allowBlank="1" showErrorMessage="1" sqref="D26:D45" xr:uid="{00000000-0002-0000-0000-000002000000}">
      <formula1>"Competitor,Coach,Doctor/Physio,Team Official,President,Federation Official"</formula1>
    </dataValidation>
  </dataValidations>
  <printOptions horizontalCentered="1" verticalCentered="1"/>
  <pageMargins left="0.35433070866141736" right="0.15748031496062992" top="0.23622047244094491" bottom="0.27559055118110237" header="0" footer="0"/>
  <pageSetup paperSize="9" fitToHeight="0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Travel &amp; Accomodation Form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</dc:creator>
  <cp:lastModifiedBy>USER</cp:lastModifiedBy>
  <dcterms:created xsi:type="dcterms:W3CDTF">2012-01-10T18:33:01Z</dcterms:created>
  <dcterms:modified xsi:type="dcterms:W3CDTF">2024-09-06T09:19:35Z</dcterms:modified>
</cp:coreProperties>
</file>