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8_{10B6D1A4-3036-47C5-9C81-C8671D886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OMMODATION FORM" sheetId="1" r:id="rId1"/>
    <sheet name="TRASFER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E7" i="2"/>
  <c r="B7" i="2"/>
  <c r="B5" i="2"/>
  <c r="B4" i="2"/>
  <c r="B3" i="2"/>
  <c r="W38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<sst xmlns="http://schemas.openxmlformats.org/spreadsheetml/2006/main" count="73" uniqueCount="57">
  <si>
    <t>EUROPEAN CUP CADETTI GENOVA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</si>
  <si>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 xml:space="preserve">colecgenova2025@gmail.com </t>
    </r>
    <r>
      <rPr>
        <b/>
        <sz val="11"/>
        <color rgb="FFFF0000"/>
        <rFont val="Calibri"/>
        <family val="2"/>
      </rPr>
      <t xml:space="preserve">
not later than 13/01/2025</t>
    </r>
  </si>
  <si>
    <t>Men &amp; Women - Genova (Italy)</t>
  </si>
  <si>
    <t>7th - 12th  Febrary 2025</t>
  </si>
  <si>
    <t>COUNTRY:</t>
  </si>
  <si>
    <t>italia</t>
  </si>
  <si>
    <t>CONTACT PERSON:</t>
  </si>
  <si>
    <t>MICHELE AMENDOLA</t>
  </si>
  <si>
    <t>TEL:</t>
  </si>
  <si>
    <t>+393513709443</t>
  </si>
  <si>
    <t>HOTEL CAT. 1</t>
  </si>
  <si>
    <t>HOTEL CAT. 2</t>
  </si>
  <si>
    <t>HOTEL CAT. 3</t>
  </si>
  <si>
    <t>N°</t>
  </si>
  <si>
    <t>SURNAME</t>
  </si>
  <si>
    <t>NAME</t>
  </si>
  <si>
    <t>FUNCTION</t>
  </si>
  <si>
    <t>DATE OF BIRTH</t>
  </si>
  <si>
    <t>SINGLE ROOM
b&amp;b</t>
  </si>
  <si>
    <t>DOUBLE ROOM  b&amp;b</t>
  </si>
  <si>
    <t>TRIPLE ROOM b&amp;b</t>
  </si>
  <si>
    <t>TRIPLE ROOM  b&amp;b</t>
  </si>
  <si>
    <t>OTC</t>
  </si>
  <si>
    <t>EJU      FEE</t>
  </si>
  <si>
    <t>Euro</t>
  </si>
  <si>
    <t xml:space="preserve">drop-down </t>
  </si>
  <si>
    <t>drop-down</t>
  </si>
  <si>
    <r>
      <rPr>
        <sz val="12"/>
        <color theme="1"/>
        <rFont val="Calibri"/>
        <family val="2"/>
        <scheme val="minor"/>
      </rPr>
      <t xml:space="preserve">BANK DETAILS                                                                                                                                          C.S. MARASSI JUDO A.S.D 
Name of Bank: UNICREDIT
Address: VIA PIACENZA N 198, 16138 MOLASSANA GENOVA 
BIC SWIFT: UNCRITM1104 
IBAN:  </t>
    </r>
    <r>
      <rPr>
        <b/>
        <sz val="12"/>
        <color theme="1"/>
        <rFont val="Calibri"/>
        <family val="2"/>
        <scheme val="minor"/>
      </rPr>
      <t>IT48F0200801404000100482771</t>
    </r>
    <r>
      <rPr>
        <sz val="12"/>
        <color theme="1"/>
        <rFont val="Calibri"/>
        <family val="2"/>
        <scheme val="minor"/>
      </rPr>
      <t xml:space="preserve">
Payment Title:   EC GENOVA 2025 + your Country
</t>
    </r>
  </si>
  <si>
    <t>N° OF MEALS</t>
  </si>
  <si>
    <t xml:space="preserve">LUNCH HOTEL </t>
  </si>
  <si>
    <t xml:space="preserve">LUNCH BOX </t>
  </si>
  <si>
    <t>DINNER</t>
  </si>
  <si>
    <t>tot:</t>
  </si>
  <si>
    <t>HEAD OF THE DELEGATION
IN TRAVEL</t>
  </si>
  <si>
    <t>SURNAME:</t>
  </si>
  <si>
    <t>NAME:</t>
  </si>
  <si>
    <t>EMERGENCY MOBILE NUMBER:</t>
  </si>
  <si>
    <t>E-MAIL:</t>
  </si>
  <si>
    <t>ARRIVAL</t>
  </si>
  <si>
    <t>DEPARTURE</t>
  </si>
  <si>
    <t>ARRIVAL BY</t>
  </si>
  <si>
    <t>DATE OF ARRIVAL</t>
  </si>
  <si>
    <t>TIME OF ARRIVAL</t>
  </si>
  <si>
    <t>AT</t>
  </si>
  <si>
    <t>FROM</t>
  </si>
  <si>
    <t>N°OF FLIGHT OR TRAIN</t>
  </si>
  <si>
    <t>N° OF PAX</t>
  </si>
  <si>
    <t>DEPARTURE BY</t>
  </si>
  <si>
    <t>DATE OF DEPARTURE</t>
  </si>
  <si>
    <t>TIME OF DEPARTURE</t>
  </si>
  <si>
    <t>TO</t>
  </si>
  <si>
    <t>N°OF PAX</t>
  </si>
  <si>
    <t xml:space="preserve">DROP-DOWN </t>
  </si>
  <si>
    <t>DROP-DOWN</t>
  </si>
  <si>
    <t xml:space="preserve">
TRAVEL FORM                                                                                                     This form must be returned to  colecgenova2025@gmail.com 
not later than 13/01/2025</t>
  </si>
  <si>
    <t>ARRIVAL DATE</t>
  </si>
  <si>
    <t>DEPARTURE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</si>
</sst>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20"/>
      <name val="Calibri"/>
      <family val="2"/>
    </font>
    <font>
      <sz val="11"/>
      <name val="Calibri"/>
      <family val="2"/>
      <scheme val="minor"/>
    </font>
    <font>
      <b/>
      <sz val="18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sz val="14"/>
      <color indexed="8"/>
      <name val="Calibri"/>
      <family val="2"/>
    </font>
    <font>
      <b/>
      <u/>
      <sz val="16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  <font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11"/>
      <color indexed="8"/>
      <name val="Calibri"/>
      <family val="2"/>
    </font>
    <font>
      <i/>
      <sz val="10"/>
      <color indexed="10"/>
      <name val="Calibri"/>
      <family val="2"/>
    </font>
    <font>
      <b/>
      <i/>
      <sz val="12"/>
      <color rgb="FFFF0000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sz val="12"/>
      <color indexed="1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indexed="8"/>
      <name val="Calibri"/>
      <family val="2"/>
    </font>
    <font>
      <b/>
      <sz val="18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" fontId="16" fillId="2" borderId="0" xfId="0" applyNumberFormat="1" applyFont="1" applyFill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center"/>
    </xf>
    <xf numFmtId="4" fontId="16" fillId="0" borderId="5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49" fontId="0" fillId="2" borderId="0" xfId="0" applyNumberFormat="1" applyFill="1" applyAlignment="1">
      <alignment wrapText="1"/>
    </xf>
    <xf numFmtId="49" fontId="13" fillId="4" borderId="9" xfId="0" applyNumberFormat="1" applyFont="1" applyFill="1" applyBorder="1" applyAlignment="1">
      <alignment horizontal="center" vertical="center" textRotation="90" wrapText="1"/>
    </xf>
    <xf numFmtId="49" fontId="13" fillId="4" borderId="10" xfId="0" applyNumberFormat="1" applyFont="1" applyFill="1" applyBorder="1" applyAlignment="1">
      <alignment horizontal="center" vertical="center" textRotation="90" wrapText="1"/>
    </xf>
    <xf numFmtId="49" fontId="13" fillId="5" borderId="9" xfId="0" applyNumberFormat="1" applyFont="1" applyFill="1" applyBorder="1" applyAlignment="1">
      <alignment horizontal="center" vertical="center" textRotation="90" wrapText="1"/>
    </xf>
    <xf numFmtId="49" fontId="13" fillId="5" borderId="11" xfId="0" applyNumberFormat="1" applyFont="1" applyFill="1" applyBorder="1" applyAlignment="1">
      <alignment horizontal="center" vertical="center" textRotation="90" wrapText="1"/>
    </xf>
    <xf numFmtId="49" fontId="13" fillId="6" borderId="9" xfId="0" applyNumberFormat="1" applyFont="1" applyFill="1" applyBorder="1" applyAlignment="1">
      <alignment horizontal="center" vertical="center" textRotation="90" wrapText="1"/>
    </xf>
    <xf numFmtId="49" fontId="13" fillId="6" borderId="11" xfId="0" applyNumberFormat="1" applyFont="1" applyFill="1" applyBorder="1" applyAlignment="1">
      <alignment horizontal="center" vertical="center" textRotation="90" wrapText="1"/>
    </xf>
    <xf numFmtId="49" fontId="22" fillId="0" borderId="19" xfId="0" applyNumberFormat="1" applyFont="1" applyBorder="1" applyAlignment="1">
      <alignment horizontal="center" vertical="center" wrapText="1"/>
    </xf>
    <xf numFmtId="49" fontId="23" fillId="7" borderId="2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" fontId="24" fillId="2" borderId="0" xfId="0" applyNumberFormat="1" applyFont="1" applyFill="1" applyAlignment="1">
      <alignment wrapText="1"/>
    </xf>
    <xf numFmtId="164" fontId="14" fillId="4" borderId="27" xfId="0" applyNumberFormat="1" applyFont="1" applyFill="1" applyBorder="1" applyAlignment="1">
      <alignment horizontal="center" vertical="center" wrapText="1"/>
    </xf>
    <xf numFmtId="164" fontId="14" fillId="4" borderId="7" xfId="0" applyNumberFormat="1" applyFont="1" applyFill="1" applyBorder="1" applyAlignment="1">
      <alignment horizontal="center" vertical="center" wrapText="1"/>
    </xf>
    <xf numFmtId="164" fontId="14" fillId="5" borderId="27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4" fillId="6" borderId="27" xfId="0" applyNumberFormat="1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wrapText="1"/>
    </xf>
    <xf numFmtId="4" fontId="24" fillId="0" borderId="0" xfId="0" applyNumberFormat="1" applyFont="1" applyAlignment="1">
      <alignment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16" fillId="8" borderId="35" xfId="0" applyFont="1" applyFill="1" applyBorder="1" applyAlignment="1" applyProtection="1">
      <alignment horizontal="center" vertical="center"/>
      <protection locked="0"/>
    </xf>
    <xf numFmtId="14" fontId="16" fillId="8" borderId="35" xfId="0" applyNumberFormat="1" applyFont="1" applyFill="1" applyBorder="1" applyAlignment="1" applyProtection="1">
      <alignment horizontal="center" vertical="center"/>
      <protection locked="0"/>
    </xf>
    <xf numFmtId="1" fontId="16" fillId="4" borderId="36" xfId="0" applyNumberFormat="1" applyFont="1" applyFill="1" applyBorder="1" applyAlignment="1" applyProtection="1">
      <alignment horizontal="center" vertical="center"/>
      <protection locked="0"/>
    </xf>
    <xf numFmtId="1" fontId="16" fillId="4" borderId="37" xfId="0" applyNumberFormat="1" applyFont="1" applyFill="1" applyBorder="1" applyAlignment="1" applyProtection="1">
      <alignment horizontal="center" vertical="center"/>
      <protection locked="0"/>
    </xf>
    <xf numFmtId="1" fontId="16" fillId="4" borderId="38" xfId="0" applyNumberFormat="1" applyFont="1" applyFill="1" applyBorder="1" applyAlignment="1" applyProtection="1">
      <alignment horizontal="center" vertical="center"/>
      <protection locked="0"/>
    </xf>
    <xf numFmtId="1" fontId="16" fillId="5" borderId="36" xfId="0" applyNumberFormat="1" applyFont="1" applyFill="1" applyBorder="1" applyAlignment="1" applyProtection="1">
      <alignment horizontal="center" vertical="center"/>
      <protection locked="0"/>
    </xf>
    <xf numFmtId="1" fontId="16" fillId="5" borderId="39" xfId="0" applyNumberFormat="1" applyFont="1" applyFill="1" applyBorder="1" applyAlignment="1" applyProtection="1">
      <alignment horizontal="center" vertical="center"/>
      <protection locked="0"/>
    </xf>
    <xf numFmtId="1" fontId="16" fillId="6" borderId="36" xfId="0" applyNumberFormat="1" applyFont="1" applyFill="1" applyBorder="1" applyAlignment="1" applyProtection="1">
      <alignment horizontal="center" vertical="center"/>
      <protection locked="0"/>
    </xf>
    <xf numFmtId="1" fontId="16" fillId="6" borderId="39" xfId="0" applyNumberFormat="1" applyFont="1" applyFill="1" applyBorder="1" applyAlignment="1" applyProtection="1">
      <alignment horizontal="center" vertical="center"/>
      <protection locked="0"/>
    </xf>
    <xf numFmtId="1" fontId="16" fillId="2" borderId="40" xfId="0" applyNumberFormat="1" applyFont="1" applyFill="1" applyBorder="1" applyAlignment="1" applyProtection="1">
      <alignment horizontal="center" vertical="center"/>
      <protection locked="0"/>
    </xf>
    <xf numFmtId="4" fontId="30" fillId="2" borderId="41" xfId="0" applyNumberFormat="1" applyFont="1" applyFill="1" applyBorder="1" applyAlignment="1">
      <alignment horizontal="center" vertical="center"/>
    </xf>
    <xf numFmtId="2" fontId="31" fillId="0" borderId="4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/>
    </xf>
    <xf numFmtId="0" fontId="5" fillId="0" borderId="0" xfId="0" applyFont="1" applyAlignment="1">
      <alignment horizontal="center"/>
    </xf>
    <xf numFmtId="0" fontId="16" fillId="0" borderId="43" xfId="0" applyFont="1" applyBorder="1" applyAlignment="1">
      <alignment horizontal="center" vertical="center"/>
    </xf>
    <xf numFmtId="1" fontId="16" fillId="4" borderId="43" xfId="0" applyNumberFormat="1" applyFont="1" applyFill="1" applyBorder="1" applyAlignment="1" applyProtection="1">
      <alignment horizontal="center" vertical="center"/>
      <protection locked="0"/>
    </xf>
    <xf numFmtId="1" fontId="16" fillId="4" borderId="46" xfId="0" applyNumberFormat="1" applyFont="1" applyFill="1" applyBorder="1" applyAlignment="1" applyProtection="1">
      <alignment horizontal="center" vertical="center"/>
      <protection locked="0"/>
    </xf>
    <xf numFmtId="1" fontId="16" fillId="4" borderId="47" xfId="0" applyNumberFormat="1" applyFont="1" applyFill="1" applyBorder="1" applyAlignment="1" applyProtection="1">
      <alignment horizontal="center" vertical="center"/>
      <protection locked="0"/>
    </xf>
    <xf numFmtId="1" fontId="16" fillId="5" borderId="43" xfId="0" applyNumberFormat="1" applyFont="1" applyFill="1" applyBorder="1" applyAlignment="1" applyProtection="1">
      <alignment horizontal="center" vertical="center"/>
      <protection locked="0"/>
    </xf>
    <xf numFmtId="1" fontId="16" fillId="5" borderId="44" xfId="0" applyNumberFormat="1" applyFont="1" applyFill="1" applyBorder="1" applyAlignment="1" applyProtection="1">
      <alignment horizontal="center" vertical="center"/>
      <protection locked="0"/>
    </xf>
    <xf numFmtId="1" fontId="16" fillId="6" borderId="43" xfId="0" applyNumberFormat="1" applyFont="1" applyFill="1" applyBorder="1" applyAlignment="1" applyProtection="1">
      <alignment horizontal="center" vertical="center"/>
      <protection locked="0"/>
    </xf>
    <xf numFmtId="1" fontId="16" fillId="6" borderId="44" xfId="0" applyNumberFormat="1" applyFont="1" applyFill="1" applyBorder="1" applyAlignment="1" applyProtection="1">
      <alignment horizontal="center" vertical="center"/>
      <protection locked="0"/>
    </xf>
    <xf numFmtId="1" fontId="16" fillId="2" borderId="48" xfId="0" applyNumberFormat="1" applyFont="1" applyFill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center" vertical="center"/>
    </xf>
    <xf numFmtId="0" fontId="16" fillId="8" borderId="54" xfId="0" applyFont="1" applyFill="1" applyBorder="1" applyAlignment="1" applyProtection="1">
      <alignment horizontal="center" vertical="center"/>
      <protection locked="0"/>
    </xf>
    <xf numFmtId="0" fontId="16" fillId="8" borderId="55" xfId="0" applyFont="1" applyFill="1" applyBorder="1" applyAlignment="1" applyProtection="1">
      <alignment horizontal="center" vertical="center"/>
      <protection locked="0"/>
    </xf>
    <xf numFmtId="1" fontId="16" fillId="4" borderId="56" xfId="0" applyNumberFormat="1" applyFont="1" applyFill="1" applyBorder="1" applyAlignment="1" applyProtection="1">
      <alignment horizontal="center" vertical="center"/>
      <protection locked="0"/>
    </xf>
    <xf numFmtId="1" fontId="16" fillId="4" borderId="54" xfId="0" applyNumberFormat="1" applyFont="1" applyFill="1" applyBorder="1" applyAlignment="1" applyProtection="1">
      <alignment horizontal="center" vertical="center"/>
      <protection locked="0"/>
    </xf>
    <xf numFmtId="1" fontId="16" fillId="4" borderId="57" xfId="0" applyNumberFormat="1" applyFont="1" applyFill="1" applyBorder="1" applyAlignment="1" applyProtection="1">
      <alignment horizontal="center" vertical="center"/>
      <protection locked="0"/>
    </xf>
    <xf numFmtId="1" fontId="16" fillId="5" borderId="56" xfId="0" applyNumberFormat="1" applyFont="1" applyFill="1" applyBorder="1" applyAlignment="1" applyProtection="1">
      <alignment horizontal="center" vertical="center"/>
      <protection locked="0"/>
    </xf>
    <xf numFmtId="1" fontId="16" fillId="5" borderId="52" xfId="0" applyNumberFormat="1" applyFont="1" applyFill="1" applyBorder="1" applyAlignment="1" applyProtection="1">
      <alignment horizontal="center" vertical="center"/>
      <protection locked="0"/>
    </xf>
    <xf numFmtId="1" fontId="16" fillId="6" borderId="56" xfId="0" applyNumberFormat="1" applyFont="1" applyFill="1" applyBorder="1" applyAlignment="1" applyProtection="1">
      <alignment horizontal="center" vertical="center"/>
      <protection locked="0"/>
    </xf>
    <xf numFmtId="1" fontId="16" fillId="6" borderId="52" xfId="0" applyNumberFormat="1" applyFont="1" applyFill="1" applyBorder="1" applyAlignment="1" applyProtection="1">
      <alignment horizontal="center" vertical="center"/>
      <protection locked="0"/>
    </xf>
    <xf numFmtId="1" fontId="16" fillId="2" borderId="58" xfId="0" applyNumberFormat="1" applyFont="1" applyFill="1" applyBorder="1" applyAlignment="1" applyProtection="1">
      <alignment horizontal="center" vertical="center"/>
      <protection locked="0"/>
    </xf>
    <xf numFmtId="4" fontId="30" fillId="2" borderId="56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1" fontId="16" fillId="0" borderId="1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34" fillId="0" borderId="59" xfId="0" applyNumberFormat="1" applyFont="1" applyBorder="1" applyAlignment="1">
      <alignment horizontal="center" vertical="center"/>
    </xf>
    <xf numFmtId="0" fontId="0" fillId="2" borderId="5" xfId="0" applyFill="1" applyBorder="1"/>
    <xf numFmtId="16" fontId="36" fillId="0" borderId="62" xfId="0" applyNumberFormat="1" applyFont="1" applyBorder="1" applyAlignment="1">
      <alignment horizontal="center" vertical="center"/>
    </xf>
    <xf numFmtId="16" fontId="36" fillId="0" borderId="63" xfId="0" applyNumberFormat="1" applyFont="1" applyBorder="1" applyAlignment="1">
      <alignment horizontal="center" vertical="center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68" xfId="0" applyBorder="1" applyAlignment="1">
      <alignment vertical="center"/>
    </xf>
    <xf numFmtId="0" fontId="38" fillId="2" borderId="68" xfId="0" applyFont="1" applyFill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3" fillId="8" borderId="46" xfId="0" applyFont="1" applyFill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4" xfId="0" applyBorder="1" applyAlignment="1">
      <alignment vertical="center"/>
    </xf>
    <xf numFmtId="0" fontId="3" fillId="8" borderId="31" xfId="0" applyFont="1" applyFill="1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4" fillId="0" borderId="4" xfId="0" applyFont="1" applyBorder="1"/>
    <xf numFmtId="0" fontId="40" fillId="2" borderId="5" xfId="0" applyFont="1" applyFill="1" applyBorder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3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46" fillId="7" borderId="36" xfId="0" applyFont="1" applyFill="1" applyBorder="1" applyAlignment="1">
      <alignment horizontal="center" vertical="center" wrapText="1"/>
    </xf>
    <xf numFmtId="0" fontId="47" fillId="7" borderId="33" xfId="0" applyFont="1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0" fillId="2" borderId="43" xfId="0" applyFill="1" applyBorder="1" applyProtection="1">
      <protection locked="0"/>
    </xf>
    <xf numFmtId="16" fontId="0" fillId="2" borderId="46" xfId="0" applyNumberFormat="1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44" xfId="0" applyFill="1" applyBorder="1" applyProtection="1">
      <protection locked="0"/>
    </xf>
    <xf numFmtId="20" fontId="0" fillId="2" borderId="46" xfId="0" applyNumberFormat="1" applyFill="1" applyBorder="1" applyProtection="1">
      <protection locked="0"/>
    </xf>
    <xf numFmtId="0" fontId="0" fillId="2" borderId="72" xfId="0" applyFill="1" applyBorder="1" applyProtection="1">
      <protection locked="0"/>
    </xf>
    <xf numFmtId="0" fontId="0" fillId="7" borderId="79" xfId="0" applyFill="1" applyBorder="1" applyAlignment="1">
      <alignment horizontal="center" vertical="center"/>
    </xf>
    <xf numFmtId="0" fontId="0" fillId="2" borderId="49" xfId="0" applyFill="1" applyBorder="1" applyProtection="1">
      <protection locked="0"/>
    </xf>
    <xf numFmtId="0" fontId="0" fillId="2" borderId="80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7" borderId="73" xfId="0" applyFill="1" applyBorder="1" applyAlignment="1">
      <alignment horizontal="center" vertical="center"/>
    </xf>
    <xf numFmtId="0" fontId="0" fillId="2" borderId="56" xfId="0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82" xfId="0" applyFill="1" applyBorder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5" fillId="0" borderId="60" xfId="0" applyFont="1" applyBorder="1" applyAlignment="1" applyProtection="1">
      <alignment horizontal="center" vertical="center"/>
      <protection locked="0"/>
    </xf>
    <xf numFmtId="0" fontId="35" fillId="0" borderId="61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2" fontId="37" fillId="0" borderId="21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6" fillId="8" borderId="44" xfId="0" applyFont="1" applyFill="1" applyBorder="1" applyAlignment="1" applyProtection="1">
      <alignment vertical="center"/>
      <protection locked="0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44" xfId="0" applyFill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6" fillId="8" borderId="34" xfId="0" applyFont="1" applyFill="1" applyBorder="1" applyAlignment="1" applyProtection="1">
      <alignment horizontal="center" vertical="center"/>
      <protection locked="0"/>
    </xf>
    <xf numFmtId="0" fontId="16" fillId="8" borderId="35" xfId="0" applyFont="1" applyFill="1" applyBorder="1" applyAlignment="1" applyProtection="1">
      <alignment horizontal="center" vertical="center"/>
      <protection locked="0"/>
    </xf>
    <xf numFmtId="0" fontId="16" fillId="8" borderId="50" xfId="0" applyFont="1" applyFill="1" applyBorder="1" applyAlignment="1" applyProtection="1">
      <alignment vertical="center"/>
      <protection locked="0"/>
    </xf>
    <xf numFmtId="0" fontId="0" fillId="8" borderId="51" xfId="0" applyFill="1" applyBorder="1" applyAlignment="1" applyProtection="1">
      <alignment vertical="center"/>
      <protection locked="0"/>
    </xf>
    <xf numFmtId="0" fontId="0" fillId="8" borderId="52" xfId="0" applyFill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4" fontId="18" fillId="4" borderId="2" xfId="0" applyNumberFormat="1" applyFont="1" applyFill="1" applyBorder="1" applyAlignment="1">
      <alignment horizontal="center" vertical="center" wrapText="1"/>
    </xf>
    <xf numFmtId="4" fontId="18" fillId="5" borderId="14" xfId="0" applyNumberFormat="1" applyFont="1" applyFill="1" applyBorder="1" applyAlignment="1">
      <alignment horizontal="center" vertical="center" wrapText="1"/>
    </xf>
    <xf numFmtId="4" fontId="18" fillId="5" borderId="12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4" fontId="18" fillId="6" borderId="14" xfId="0" applyNumberFormat="1" applyFont="1" applyFill="1" applyBorder="1" applyAlignment="1">
      <alignment horizontal="center" vertical="center" wrapText="1"/>
    </xf>
    <xf numFmtId="4" fontId="18" fillId="6" borderId="12" xfId="0" applyNumberFormat="1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25" fillId="0" borderId="17" xfId="0" applyNumberFormat="1" applyFont="1" applyBorder="1" applyAlignment="1">
      <alignment horizontal="center" vertical="center" wrapText="1"/>
    </xf>
    <xf numFmtId="165" fontId="25" fillId="0" borderId="27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0" fillId="8" borderId="35" xfId="0" applyFill="1" applyBorder="1" applyAlignment="1" applyProtection="1">
      <alignment horizontal="center" vertical="center"/>
      <protection locked="0"/>
    </xf>
    <xf numFmtId="0" fontId="0" fillId="8" borderId="34" xfId="0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49" fontId="21" fillId="0" borderId="17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49" fontId="16" fillId="2" borderId="21" xfId="0" applyNumberFormat="1" applyFont="1" applyFill="1" applyBorder="1" applyAlignment="1">
      <alignment horizontal="center" vertical="center" textRotation="90" wrapText="1"/>
    </xf>
    <xf numFmtId="49" fontId="16" fillId="2" borderId="28" xfId="0" applyNumberFormat="1" applyFont="1" applyFill="1" applyBorder="1" applyAlignment="1">
      <alignment horizontal="center" vertical="center" textRotation="90" wrapText="1"/>
    </xf>
    <xf numFmtId="49" fontId="16" fillId="2" borderId="32" xfId="0" applyNumberFormat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1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0" xfId="0" quotePrefix="1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6" fillId="7" borderId="77" xfId="0" applyFont="1" applyFill="1" applyBorder="1" applyAlignment="1">
      <alignment horizontal="center" vertical="center" wrapText="1"/>
    </xf>
    <xf numFmtId="0" fontId="46" fillId="7" borderId="69" xfId="0" applyFont="1" applyFill="1" applyBorder="1" applyAlignment="1">
      <alignment horizontal="center" vertical="center" wrapText="1"/>
    </xf>
    <xf numFmtId="49" fontId="45" fillId="2" borderId="46" xfId="0" applyNumberFormat="1" applyFont="1" applyFill="1" applyBorder="1" applyAlignment="1" applyProtection="1">
      <alignment horizontal="center" vertical="center"/>
      <protection locked="0"/>
    </xf>
    <xf numFmtId="49" fontId="45" fillId="2" borderId="72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78" xfId="0" applyFont="1" applyFill="1" applyBorder="1" applyAlignment="1">
      <alignment horizontal="center" vertical="center"/>
    </xf>
    <xf numFmtId="0" fontId="46" fillId="7" borderId="20" xfId="0" applyFont="1" applyFill="1" applyBorder="1" applyAlignment="1">
      <alignment horizontal="center" vertical="center" wrapText="1"/>
    </xf>
    <xf numFmtId="0" fontId="0" fillId="7" borderId="68" xfId="0" applyFill="1" applyBorder="1" applyAlignment="1">
      <alignment horizontal="center" vertical="center" wrapText="1"/>
    </xf>
    <xf numFmtId="0" fontId="46" fillId="7" borderId="68" xfId="0" applyFont="1" applyFill="1" applyBorder="1" applyAlignment="1">
      <alignment horizontal="center" vertical="center" wrapText="1"/>
    </xf>
    <xf numFmtId="0" fontId="46" fillId="7" borderId="18" xfId="0" applyFont="1" applyFill="1" applyBorder="1" applyAlignment="1">
      <alignment horizontal="center" vertical="center" wrapText="1"/>
    </xf>
    <xf numFmtId="0" fontId="46" fillId="7" borderId="34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right" vertical="center"/>
    </xf>
    <xf numFmtId="0" fontId="12" fillId="7" borderId="10" xfId="0" applyFont="1" applyFill="1" applyBorder="1" applyAlignment="1">
      <alignment horizontal="right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0" fontId="35" fillId="7" borderId="36" xfId="0" applyFont="1" applyFill="1" applyBorder="1" applyAlignment="1">
      <alignment horizontal="right" vertical="center" wrapText="1"/>
    </xf>
    <xf numFmtId="0" fontId="35" fillId="7" borderId="37" xfId="0" applyFont="1" applyFill="1" applyBorder="1" applyAlignment="1">
      <alignment horizontal="right" vertical="center" wrapText="1"/>
    </xf>
    <xf numFmtId="0" fontId="35" fillId="7" borderId="43" xfId="0" applyFont="1" applyFill="1" applyBorder="1" applyAlignment="1">
      <alignment horizontal="right" vertical="center" wrapText="1"/>
    </xf>
    <xf numFmtId="0" fontId="35" fillId="7" borderId="46" xfId="0" applyFont="1" applyFill="1" applyBorder="1" applyAlignment="1">
      <alignment horizontal="right" vertical="center" wrapText="1"/>
    </xf>
    <xf numFmtId="49" fontId="17" fillId="7" borderId="37" xfId="0" applyNumberFormat="1" applyFont="1" applyFill="1" applyBorder="1" applyAlignment="1">
      <alignment horizontal="center" vertical="center"/>
    </xf>
    <xf numFmtId="49" fontId="17" fillId="7" borderId="37" xfId="0" applyNumberFormat="1" applyFont="1" applyFill="1" applyBorder="1" applyAlignment="1">
      <alignment horizontal="center" vertical="center" wrapText="1"/>
    </xf>
    <xf numFmtId="49" fontId="17" fillId="7" borderId="42" xfId="0" applyNumberFormat="1" applyFont="1" applyFill="1" applyBorder="1" applyAlignment="1">
      <alignment horizontal="center" vertical="center"/>
    </xf>
    <xf numFmtId="0" fontId="35" fillId="2" borderId="46" xfId="0" applyFont="1" applyFill="1" applyBorder="1" applyAlignment="1" applyProtection="1">
      <alignment horizontal="center" vertical="center" wrapText="1"/>
      <protection locked="0"/>
    </xf>
    <xf numFmtId="0" fontId="44" fillId="2" borderId="6" xfId="0" applyFont="1" applyFill="1" applyBorder="1" applyAlignment="1">
      <alignment horizontal="right" vertical="center"/>
    </xf>
    <xf numFmtId="0" fontId="44" fillId="2" borderId="7" xfId="0" applyFont="1" applyFill="1" applyBorder="1" applyAlignment="1">
      <alignment horizontal="right" vertical="center"/>
    </xf>
    <xf numFmtId="0" fontId="44" fillId="2" borderId="8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9" fillId="2" borderId="4" xfId="0" applyFont="1" applyFill="1" applyBorder="1" applyAlignment="1">
      <alignment horizontal="left"/>
    </xf>
    <xf numFmtId="0" fontId="39" fillId="2" borderId="0" xfId="0" applyFont="1" applyFill="1" applyAlignment="1">
      <alignment horizontal="left"/>
    </xf>
    <xf numFmtId="0" fontId="41" fillId="2" borderId="1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250030</xdr:colOff>
      <xdr:row>1</xdr:row>
      <xdr:rowOff>154781</xdr:rowOff>
    </xdr:from>
    <xdr:to>
      <xdr:col>11</xdr:col>
      <xdr:colOff>113094</xdr:colOff>
      <xdr:row>5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C38666B-6C99-40E7-84AE-9526921DC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655" y="354806"/>
          <a:ext cx="3034889" cy="1073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end\Desktop\HOTEL%20&amp;%20TRASFER%20GENOVA%202025.xlsx" TargetMode="External"/><Relationship Id="rId1" Type="http://schemas.openxmlformats.org/officeDocument/2006/relationships/externalLinkPath" Target="/Users/amend/Desktop/HOTEL%20&amp;%20TRASFER%20GENOV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MMODATION FORM"/>
      <sheetName val="TRAVEL FORM"/>
    </sheetNames>
    <sheetDataSet>
      <sheetData sheetId="0">
        <row r="3">
          <cell r="B3" t="str">
            <v>EUROPEAN CUP CADETTI GENOVA</v>
          </cell>
          <cell r="C3"/>
          <cell r="D3"/>
          <cell r="E3"/>
          <cell r="F3"/>
        </row>
        <row r="4">
          <cell r="B4" t="str">
            <v>Men &amp; Women - Genova (Italy)</v>
          </cell>
        </row>
        <row r="5">
          <cell r="B5" t="str">
            <v>7th - 12th  Febrary 2025</v>
          </cell>
        </row>
        <row r="7">
          <cell r="B7" t="str">
            <v>COUNTRY:</v>
          </cell>
          <cell r="C7"/>
          <cell r="D7"/>
          <cell r="E7" t="str">
            <v>italia</v>
          </cell>
        </row>
      </sheetData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3"/>
  <sheetViews>
    <sheetView tabSelected="1" workbookViewId="0">
      <selection activeCell="X13" sqref="X13"/>
    </sheetView>
  </sheetViews>
  <sheetFormatPr defaultColWidth="9.140625" defaultRowHeight="15" x14ac:dyDescent="0.25"/>
  <cols>
    <col min="1" max="1" width="2.85546875" style="1" customWidth="1"/>
    <col min="2" max="2" width="3.7109375" style="2" customWidth="1"/>
    <col min="3" max="3" width="20" customWidth="1"/>
    <col min="4" max="4" width="3.5703125" customWidth="1"/>
    <col min="5" max="5" width="11.85546875" customWidth="1"/>
    <col min="6" max="6" width="14.28515625" customWidth="1"/>
    <col min="7" max="7" width="7.28515625" customWidth="1"/>
    <col min="8" max="8" width="6.28515625" customWidth="1"/>
    <col min="9" max="9" width="13.7109375" customWidth="1"/>
    <col min="10" max="10" width="13.5703125" customWidth="1"/>
    <col min="11" max="11" width="14" customWidth="1"/>
    <col min="12" max="12" width="5.85546875" customWidth="1"/>
    <col min="13" max="13" width="5.7109375" customWidth="1"/>
    <col min="14" max="14" width="5.85546875" customWidth="1"/>
    <col min="15" max="15" width="6.28515625" customWidth="1"/>
    <col min="16" max="16" width="5.7109375" customWidth="1"/>
    <col min="17" max="18" width="5.85546875" customWidth="1"/>
    <col min="19" max="19" width="5.7109375" customWidth="1"/>
    <col min="20" max="20" width="5.42578125" customWidth="1"/>
    <col min="21" max="21" width="4.42578125" customWidth="1"/>
    <col min="22" max="22" width="8" customWidth="1"/>
    <col min="23" max="23" width="24.28515625" customWidth="1"/>
    <col min="24" max="24" width="19" customWidth="1"/>
  </cols>
  <sheetData>
    <row r="1" spans="1:75" ht="15.75" thickBot="1" x14ac:dyDescent="0.3"/>
    <row r="2" spans="1:75" ht="16.5" thickTop="1" thickBot="1" x14ac:dyDescent="0.3"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5"/>
    </row>
    <row r="3" spans="1:75" ht="27" thickTop="1" x14ac:dyDescent="0.4">
      <c r="B3" s="104" t="s">
        <v>0</v>
      </c>
      <c r="C3" s="3"/>
      <c r="D3" s="3"/>
      <c r="E3" s="3"/>
      <c r="F3" s="3"/>
      <c r="G3" s="4"/>
      <c r="O3" s="206" t="s">
        <v>1</v>
      </c>
      <c r="P3" s="207"/>
      <c r="Q3" s="207"/>
      <c r="R3" s="207"/>
      <c r="S3" s="207"/>
      <c r="T3" s="207"/>
      <c r="U3" s="207"/>
      <c r="V3" s="207"/>
      <c r="W3" s="208"/>
    </row>
    <row r="4" spans="1:75" ht="26.25" x14ac:dyDescent="0.4">
      <c r="B4" s="215" t="s">
        <v>2</v>
      </c>
      <c r="C4" s="216"/>
      <c r="D4" s="216"/>
      <c r="E4" s="216"/>
      <c r="F4" s="217"/>
      <c r="G4" s="4"/>
      <c r="O4" s="209"/>
      <c r="P4" s="210"/>
      <c r="Q4" s="210"/>
      <c r="R4" s="210"/>
      <c r="S4" s="210"/>
      <c r="T4" s="210"/>
      <c r="U4" s="210"/>
      <c r="V4" s="210"/>
      <c r="W4" s="211"/>
    </row>
    <row r="5" spans="1:75" ht="26.25" x14ac:dyDescent="0.4">
      <c r="B5" s="215" t="s">
        <v>3</v>
      </c>
      <c r="C5" s="216"/>
      <c r="D5" s="216"/>
      <c r="E5" s="216"/>
      <c r="F5" s="217"/>
      <c r="G5" s="218"/>
      <c r="L5" s="5"/>
      <c r="M5" s="5"/>
      <c r="N5" s="5"/>
      <c r="O5" s="209"/>
      <c r="P5" s="210"/>
      <c r="Q5" s="210"/>
      <c r="R5" s="210"/>
      <c r="S5" s="210"/>
      <c r="T5" s="210"/>
      <c r="U5" s="210"/>
      <c r="V5" s="210"/>
      <c r="W5" s="211"/>
    </row>
    <row r="6" spans="1:75" ht="21.75" thickBot="1" x14ac:dyDescent="0.3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212"/>
      <c r="P6" s="213"/>
      <c r="Q6" s="213"/>
      <c r="R6" s="213"/>
      <c r="S6" s="213"/>
      <c r="T6" s="213"/>
      <c r="U6" s="213"/>
      <c r="V6" s="213"/>
      <c r="W6" s="214"/>
    </row>
    <row r="7" spans="1:75" ht="24.75" thickTop="1" thickBot="1" x14ac:dyDescent="0.4">
      <c r="B7" s="219" t="s">
        <v>4</v>
      </c>
      <c r="C7" s="220"/>
      <c r="D7" s="220"/>
      <c r="E7" s="221" t="s">
        <v>5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s="11" customFormat="1" ht="16.5" thickTop="1" thickBot="1" x14ac:dyDescent="0.3">
      <c r="A8" s="8"/>
      <c r="B8" s="224" t="s">
        <v>6</v>
      </c>
      <c r="C8" s="225"/>
      <c r="D8" s="226" t="s">
        <v>7</v>
      </c>
      <c r="E8" s="227"/>
      <c r="F8" s="227"/>
      <c r="G8" s="227"/>
      <c r="H8" s="228"/>
      <c r="I8" s="229" t="s">
        <v>8</v>
      </c>
      <c r="J8" s="227"/>
      <c r="K8" s="230"/>
      <c r="L8" s="231" t="s">
        <v>9</v>
      </c>
      <c r="M8" s="232"/>
      <c r="N8" s="232"/>
      <c r="O8" s="233"/>
      <c r="P8" s="233"/>
      <c r="Q8" s="234"/>
      <c r="R8" s="9"/>
      <c r="S8" s="9"/>
      <c r="T8" s="9"/>
      <c r="U8" s="9"/>
      <c r="V8" s="235"/>
      <c r="W8" s="23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s="15" customFormat="1" ht="20.25" thickTop="1" thickBot="1" x14ac:dyDescent="0.3">
      <c r="A9" s="12"/>
      <c r="B9" s="162"/>
      <c r="C9" s="163"/>
      <c r="D9" s="163"/>
      <c r="E9" s="163"/>
      <c r="F9" s="163"/>
      <c r="G9" s="163"/>
      <c r="H9" s="163"/>
      <c r="I9" s="163"/>
      <c r="J9" s="13"/>
      <c r="K9" s="13"/>
      <c r="L9" s="164" t="s">
        <v>10</v>
      </c>
      <c r="M9" s="164"/>
      <c r="N9" s="164"/>
      <c r="O9" s="165" t="s">
        <v>11</v>
      </c>
      <c r="P9" s="166"/>
      <c r="Q9" s="167"/>
      <c r="R9" s="168" t="s">
        <v>12</v>
      </c>
      <c r="S9" s="169"/>
      <c r="T9" s="170"/>
      <c r="U9" s="14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</row>
    <row r="10" spans="1:75" s="28" customFormat="1" ht="84.75" thickTop="1" thickBot="1" x14ac:dyDescent="0.3">
      <c r="A10" s="18"/>
      <c r="B10" s="182" t="s">
        <v>13</v>
      </c>
      <c r="C10" s="185" t="s">
        <v>14</v>
      </c>
      <c r="D10" s="186"/>
      <c r="E10" s="185" t="s">
        <v>15</v>
      </c>
      <c r="F10" s="191"/>
      <c r="G10" s="194" t="s">
        <v>16</v>
      </c>
      <c r="H10" s="195"/>
      <c r="I10" s="197" t="s">
        <v>17</v>
      </c>
      <c r="J10" s="197" t="s">
        <v>55</v>
      </c>
      <c r="K10" s="283" t="s">
        <v>56</v>
      </c>
      <c r="L10" s="19" t="s">
        <v>18</v>
      </c>
      <c r="M10" s="20" t="s">
        <v>19</v>
      </c>
      <c r="N10" s="20" t="s">
        <v>20</v>
      </c>
      <c r="O10" s="21" t="s">
        <v>18</v>
      </c>
      <c r="P10" s="22" t="s">
        <v>19</v>
      </c>
      <c r="Q10" s="22" t="s">
        <v>21</v>
      </c>
      <c r="R10" s="23" t="s">
        <v>18</v>
      </c>
      <c r="S10" s="24" t="s">
        <v>19</v>
      </c>
      <c r="T10" s="24" t="s">
        <v>21</v>
      </c>
      <c r="U10" s="200" t="s">
        <v>22</v>
      </c>
      <c r="V10" s="25" t="s">
        <v>23</v>
      </c>
      <c r="W10" s="26"/>
      <c r="X10" s="171"/>
      <c r="Y10" s="172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</row>
    <row r="11" spans="1:75" s="37" customFormat="1" ht="16.5" thickTop="1" thickBot="1" x14ac:dyDescent="0.3">
      <c r="A11" s="29"/>
      <c r="B11" s="183"/>
      <c r="C11" s="187"/>
      <c r="D11" s="188"/>
      <c r="E11" s="187"/>
      <c r="F11" s="192"/>
      <c r="G11" s="196"/>
      <c r="H11" s="195"/>
      <c r="I11" s="198"/>
      <c r="J11" s="281"/>
      <c r="K11" s="284"/>
      <c r="L11" s="30">
        <v>145</v>
      </c>
      <c r="M11" s="31">
        <v>115</v>
      </c>
      <c r="N11" s="31">
        <v>100</v>
      </c>
      <c r="O11" s="32">
        <v>123</v>
      </c>
      <c r="P11" s="33">
        <v>88</v>
      </c>
      <c r="Q11" s="33">
        <v>73</v>
      </c>
      <c r="R11" s="34">
        <v>92</v>
      </c>
      <c r="S11" s="35">
        <v>62</v>
      </c>
      <c r="T11" s="35">
        <v>62</v>
      </c>
      <c r="U11" s="201"/>
      <c r="V11" s="173">
        <v>25</v>
      </c>
      <c r="W11" s="175" t="s">
        <v>24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</row>
    <row r="12" spans="1:75" s="37" customFormat="1" ht="28.5" customHeight="1" thickTop="1" thickBot="1" x14ac:dyDescent="0.3">
      <c r="A12" s="29"/>
      <c r="B12" s="184"/>
      <c r="C12" s="189"/>
      <c r="D12" s="190"/>
      <c r="E12" s="189"/>
      <c r="F12" s="193"/>
      <c r="G12" s="177" t="s">
        <v>25</v>
      </c>
      <c r="H12" s="178"/>
      <c r="I12" s="199"/>
      <c r="J12" s="282"/>
      <c r="K12" s="285"/>
      <c r="L12" s="38" t="s">
        <v>26</v>
      </c>
      <c r="M12" s="39" t="s">
        <v>26</v>
      </c>
      <c r="N12" s="39" t="s">
        <v>26</v>
      </c>
      <c r="O12" s="40" t="s">
        <v>26</v>
      </c>
      <c r="P12" s="41" t="s">
        <v>26</v>
      </c>
      <c r="Q12" s="41" t="s">
        <v>26</v>
      </c>
      <c r="R12" s="42" t="s">
        <v>26</v>
      </c>
      <c r="S12" s="43" t="s">
        <v>26</v>
      </c>
      <c r="T12" s="43" t="s">
        <v>26</v>
      </c>
      <c r="U12" s="202"/>
      <c r="V12" s="174"/>
      <c r="W12" s="17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</row>
    <row r="13" spans="1:75" s="2" customFormat="1" ht="17.25" thickTop="1" thickBot="1" x14ac:dyDescent="0.3">
      <c r="A13" s="44"/>
      <c r="B13" s="45">
        <v>1</v>
      </c>
      <c r="C13" s="156"/>
      <c r="D13" s="179"/>
      <c r="E13" s="180"/>
      <c r="F13" s="181"/>
      <c r="G13" s="156"/>
      <c r="H13" s="157"/>
      <c r="I13" s="47"/>
      <c r="J13" s="47"/>
      <c r="K13" s="47"/>
      <c r="L13" s="48"/>
      <c r="M13" s="49"/>
      <c r="N13" s="50"/>
      <c r="O13" s="51"/>
      <c r="P13" s="52"/>
      <c r="Q13" s="52"/>
      <c r="R13" s="53"/>
      <c r="S13" s="54"/>
      <c r="T13" s="54"/>
      <c r="U13" s="55"/>
      <c r="V13" s="56"/>
      <c r="W13" s="57"/>
      <c r="X13" s="58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</row>
    <row r="14" spans="1:75" ht="17.25" thickTop="1" thickBot="1" x14ac:dyDescent="0.3">
      <c r="B14" s="60">
        <f>B13+1</f>
        <v>2</v>
      </c>
      <c r="C14" s="152"/>
      <c r="D14" s="153"/>
      <c r="E14" s="154"/>
      <c r="F14" s="155"/>
      <c r="G14" s="156"/>
      <c r="H14" s="157"/>
      <c r="I14" s="46"/>
      <c r="J14" s="46"/>
      <c r="K14" s="46"/>
      <c r="L14" s="61"/>
      <c r="M14" s="62"/>
      <c r="N14" s="63"/>
      <c r="O14" s="64"/>
      <c r="P14" s="65"/>
      <c r="Q14" s="65"/>
      <c r="R14" s="66"/>
      <c r="S14" s="67"/>
      <c r="T14" s="67"/>
      <c r="U14" s="68"/>
      <c r="V14" s="56"/>
      <c r="W14" s="57"/>
      <c r="X14" s="58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7.25" thickTop="1" thickBot="1" x14ac:dyDescent="0.3">
      <c r="B15" s="60">
        <f t="shared" ref="B15:B37" si="0">B14+1</f>
        <v>3</v>
      </c>
      <c r="C15" s="152"/>
      <c r="D15" s="153"/>
      <c r="E15" s="154"/>
      <c r="F15" s="155"/>
      <c r="G15" s="156"/>
      <c r="H15" s="157"/>
      <c r="I15" s="46"/>
      <c r="J15" s="46"/>
      <c r="K15" s="46"/>
      <c r="L15" s="61"/>
      <c r="M15" s="62"/>
      <c r="N15" s="63"/>
      <c r="O15" s="64"/>
      <c r="P15" s="65"/>
      <c r="Q15" s="65"/>
      <c r="R15" s="66"/>
      <c r="S15" s="67"/>
      <c r="T15" s="67"/>
      <c r="U15" s="68"/>
      <c r="V15" s="56"/>
      <c r="W15" s="57"/>
      <c r="X15" s="58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7.25" thickTop="1" thickBot="1" x14ac:dyDescent="0.3">
      <c r="B16" s="60">
        <f t="shared" si="0"/>
        <v>4</v>
      </c>
      <c r="C16" s="152"/>
      <c r="D16" s="153"/>
      <c r="E16" s="154"/>
      <c r="F16" s="155"/>
      <c r="G16" s="156"/>
      <c r="H16" s="157"/>
      <c r="I16" s="46"/>
      <c r="J16" s="46"/>
      <c r="K16" s="46"/>
      <c r="L16" s="61"/>
      <c r="M16" s="62"/>
      <c r="N16" s="63"/>
      <c r="O16" s="64"/>
      <c r="P16" s="65"/>
      <c r="Q16" s="65"/>
      <c r="R16" s="66"/>
      <c r="S16" s="67"/>
      <c r="T16" s="67"/>
      <c r="U16" s="68"/>
      <c r="V16" s="56"/>
      <c r="W16" s="57"/>
      <c r="X16" s="58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2:75" ht="17.25" thickTop="1" thickBot="1" x14ac:dyDescent="0.3">
      <c r="B17" s="60">
        <f t="shared" si="0"/>
        <v>5</v>
      </c>
      <c r="C17" s="152"/>
      <c r="D17" s="153"/>
      <c r="E17" s="154"/>
      <c r="F17" s="155"/>
      <c r="G17" s="156"/>
      <c r="H17" s="157"/>
      <c r="I17" s="46"/>
      <c r="J17" s="46"/>
      <c r="K17" s="46"/>
      <c r="L17" s="61"/>
      <c r="M17" s="62"/>
      <c r="N17" s="63"/>
      <c r="O17" s="64"/>
      <c r="P17" s="65"/>
      <c r="Q17" s="65"/>
      <c r="R17" s="66"/>
      <c r="S17" s="67"/>
      <c r="T17" s="67"/>
      <c r="U17" s="68"/>
      <c r="V17" s="56"/>
      <c r="W17" s="57"/>
      <c r="X17" s="58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2:75" ht="17.25" thickTop="1" thickBot="1" x14ac:dyDescent="0.3">
      <c r="B18" s="60">
        <f t="shared" si="0"/>
        <v>6</v>
      </c>
      <c r="C18" s="152"/>
      <c r="D18" s="153"/>
      <c r="E18" s="154"/>
      <c r="F18" s="155"/>
      <c r="G18" s="156"/>
      <c r="H18" s="157"/>
      <c r="I18" s="46"/>
      <c r="J18" s="46"/>
      <c r="K18" s="46"/>
      <c r="L18" s="61"/>
      <c r="M18" s="62"/>
      <c r="N18" s="63"/>
      <c r="O18" s="64"/>
      <c r="P18" s="65"/>
      <c r="Q18" s="65"/>
      <c r="R18" s="66"/>
      <c r="S18" s="67"/>
      <c r="T18" s="67"/>
      <c r="U18" s="68"/>
      <c r="V18" s="56"/>
      <c r="W18" s="57"/>
      <c r="X18" s="58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2:75" ht="17.25" thickTop="1" thickBot="1" x14ac:dyDescent="0.3">
      <c r="B19" s="60">
        <f t="shared" si="0"/>
        <v>7</v>
      </c>
      <c r="C19" s="152"/>
      <c r="D19" s="153"/>
      <c r="E19" s="154"/>
      <c r="F19" s="155"/>
      <c r="G19" s="156"/>
      <c r="H19" s="157"/>
      <c r="I19" s="46"/>
      <c r="J19" s="46"/>
      <c r="K19" s="46"/>
      <c r="L19" s="61"/>
      <c r="M19" s="62"/>
      <c r="N19" s="63"/>
      <c r="O19" s="64"/>
      <c r="P19" s="65"/>
      <c r="Q19" s="65"/>
      <c r="R19" s="66"/>
      <c r="S19" s="67"/>
      <c r="T19" s="67"/>
      <c r="U19" s="68"/>
      <c r="V19" s="56"/>
      <c r="W19" s="57"/>
      <c r="X19" s="58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2:75" ht="17.25" thickTop="1" thickBot="1" x14ac:dyDescent="0.3">
      <c r="B20" s="60">
        <f t="shared" si="0"/>
        <v>8</v>
      </c>
      <c r="C20" s="152"/>
      <c r="D20" s="153"/>
      <c r="E20" s="154"/>
      <c r="F20" s="155"/>
      <c r="G20" s="156"/>
      <c r="H20" s="157"/>
      <c r="I20" s="46"/>
      <c r="J20" s="46"/>
      <c r="K20" s="46"/>
      <c r="L20" s="61"/>
      <c r="M20" s="62"/>
      <c r="N20" s="63"/>
      <c r="O20" s="64"/>
      <c r="P20" s="65"/>
      <c r="Q20" s="65"/>
      <c r="R20" s="66"/>
      <c r="S20" s="67"/>
      <c r="T20" s="67"/>
      <c r="U20" s="68"/>
      <c r="V20" s="56"/>
      <c r="W20" s="57"/>
      <c r="X20" s="58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2:75" ht="17.25" thickTop="1" thickBot="1" x14ac:dyDescent="0.3">
      <c r="B21" s="60">
        <f t="shared" si="0"/>
        <v>9</v>
      </c>
      <c r="C21" s="152"/>
      <c r="D21" s="153"/>
      <c r="E21" s="154"/>
      <c r="F21" s="155"/>
      <c r="G21" s="156"/>
      <c r="H21" s="157"/>
      <c r="I21" s="46"/>
      <c r="J21" s="46"/>
      <c r="K21" s="46"/>
      <c r="L21" s="61"/>
      <c r="M21" s="62"/>
      <c r="N21" s="63"/>
      <c r="O21" s="64"/>
      <c r="P21" s="65"/>
      <c r="Q21" s="65"/>
      <c r="R21" s="66"/>
      <c r="S21" s="67"/>
      <c r="T21" s="67"/>
      <c r="U21" s="68"/>
      <c r="V21" s="56"/>
      <c r="W21" s="57"/>
      <c r="X21" s="58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2:75" ht="17.25" thickTop="1" thickBot="1" x14ac:dyDescent="0.3">
      <c r="B22" s="60">
        <f t="shared" si="0"/>
        <v>10</v>
      </c>
      <c r="C22" s="152"/>
      <c r="D22" s="153"/>
      <c r="E22" s="154"/>
      <c r="F22" s="155"/>
      <c r="G22" s="156"/>
      <c r="H22" s="157"/>
      <c r="I22" s="46"/>
      <c r="J22" s="46"/>
      <c r="K22" s="46"/>
      <c r="L22" s="61"/>
      <c r="M22" s="62"/>
      <c r="N22" s="63"/>
      <c r="O22" s="64"/>
      <c r="P22" s="65"/>
      <c r="Q22" s="65"/>
      <c r="R22" s="66"/>
      <c r="S22" s="67"/>
      <c r="T22" s="67"/>
      <c r="U22" s="68"/>
      <c r="V22" s="56"/>
      <c r="W22" s="57"/>
      <c r="X22" s="58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2:75" ht="17.25" thickTop="1" thickBot="1" x14ac:dyDescent="0.3">
      <c r="B23" s="60">
        <f t="shared" si="0"/>
        <v>11</v>
      </c>
      <c r="C23" s="152"/>
      <c r="D23" s="153"/>
      <c r="E23" s="154"/>
      <c r="F23" s="155"/>
      <c r="G23" s="156"/>
      <c r="H23" s="157"/>
      <c r="I23" s="46"/>
      <c r="J23" s="46"/>
      <c r="K23" s="46"/>
      <c r="L23" s="61"/>
      <c r="M23" s="62"/>
      <c r="N23" s="63"/>
      <c r="O23" s="64"/>
      <c r="P23" s="65"/>
      <c r="Q23" s="65"/>
      <c r="R23" s="66"/>
      <c r="S23" s="67"/>
      <c r="T23" s="67"/>
      <c r="U23" s="68"/>
      <c r="V23" s="56"/>
      <c r="W23" s="57"/>
      <c r="X23" s="58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2:75" ht="17.25" thickTop="1" thickBot="1" x14ac:dyDescent="0.3">
      <c r="B24" s="60">
        <f t="shared" si="0"/>
        <v>12</v>
      </c>
      <c r="C24" s="152"/>
      <c r="D24" s="153"/>
      <c r="E24" s="154"/>
      <c r="F24" s="155"/>
      <c r="G24" s="156"/>
      <c r="H24" s="157"/>
      <c r="I24" s="46"/>
      <c r="J24" s="46"/>
      <c r="K24" s="46"/>
      <c r="L24" s="61"/>
      <c r="M24" s="62"/>
      <c r="N24" s="63"/>
      <c r="O24" s="64"/>
      <c r="P24" s="65"/>
      <c r="Q24" s="65"/>
      <c r="R24" s="66"/>
      <c r="S24" s="67"/>
      <c r="T24" s="67"/>
      <c r="U24" s="68"/>
      <c r="V24" s="56"/>
      <c r="W24" s="57"/>
      <c r="X24" s="58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2:75" ht="17.25" thickTop="1" thickBot="1" x14ac:dyDescent="0.3">
      <c r="B25" s="60">
        <f t="shared" si="0"/>
        <v>13</v>
      </c>
      <c r="C25" s="152"/>
      <c r="D25" s="153"/>
      <c r="E25" s="154"/>
      <c r="F25" s="155"/>
      <c r="G25" s="156"/>
      <c r="H25" s="157"/>
      <c r="I25" s="46"/>
      <c r="J25" s="46"/>
      <c r="K25" s="46"/>
      <c r="L25" s="61"/>
      <c r="M25" s="62"/>
      <c r="N25" s="63"/>
      <c r="O25" s="64"/>
      <c r="P25" s="65"/>
      <c r="Q25" s="65"/>
      <c r="R25" s="66"/>
      <c r="S25" s="67"/>
      <c r="T25" s="67"/>
      <c r="U25" s="68"/>
      <c r="V25" s="56"/>
      <c r="W25" s="57"/>
      <c r="X25" s="58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</row>
    <row r="26" spans="2:75" ht="17.25" thickTop="1" thickBot="1" x14ac:dyDescent="0.3">
      <c r="B26" s="60">
        <f t="shared" si="0"/>
        <v>14</v>
      </c>
      <c r="C26" s="152"/>
      <c r="D26" s="153"/>
      <c r="E26" s="154"/>
      <c r="F26" s="155"/>
      <c r="G26" s="156"/>
      <c r="H26" s="157"/>
      <c r="I26" s="46"/>
      <c r="J26" s="46"/>
      <c r="K26" s="46"/>
      <c r="L26" s="61"/>
      <c r="M26" s="62"/>
      <c r="N26" s="63"/>
      <c r="O26" s="64"/>
      <c r="P26" s="65"/>
      <c r="Q26" s="65"/>
      <c r="R26" s="66"/>
      <c r="S26" s="67"/>
      <c r="T26" s="67"/>
      <c r="U26" s="68"/>
      <c r="V26" s="56"/>
      <c r="W26" s="57"/>
      <c r="X26" s="58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spans="2:75" ht="17.25" thickTop="1" thickBot="1" x14ac:dyDescent="0.3">
      <c r="B27" s="60">
        <f t="shared" si="0"/>
        <v>15</v>
      </c>
      <c r="C27" s="152"/>
      <c r="D27" s="153"/>
      <c r="E27" s="154"/>
      <c r="F27" s="155"/>
      <c r="G27" s="156"/>
      <c r="H27" s="157"/>
      <c r="I27" s="46"/>
      <c r="J27" s="46"/>
      <c r="K27" s="46"/>
      <c r="L27" s="61"/>
      <c r="M27" s="62"/>
      <c r="N27" s="63"/>
      <c r="O27" s="64"/>
      <c r="P27" s="65"/>
      <c r="Q27" s="65"/>
      <c r="R27" s="66"/>
      <c r="S27" s="67"/>
      <c r="T27" s="67"/>
      <c r="U27" s="68"/>
      <c r="V27" s="56"/>
      <c r="W27" s="57"/>
      <c r="X27" s="58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</row>
    <row r="28" spans="2:75" ht="17.25" thickTop="1" thickBot="1" x14ac:dyDescent="0.3">
      <c r="B28" s="60">
        <f t="shared" si="0"/>
        <v>16</v>
      </c>
      <c r="C28" s="152"/>
      <c r="D28" s="153"/>
      <c r="E28" s="154"/>
      <c r="F28" s="155"/>
      <c r="G28" s="156"/>
      <c r="H28" s="157"/>
      <c r="I28" s="46"/>
      <c r="J28" s="46"/>
      <c r="K28" s="46"/>
      <c r="L28" s="61"/>
      <c r="M28" s="62"/>
      <c r="N28" s="63"/>
      <c r="O28" s="64"/>
      <c r="P28" s="65"/>
      <c r="Q28" s="65"/>
      <c r="R28" s="66"/>
      <c r="S28" s="67"/>
      <c r="T28" s="67"/>
      <c r="U28" s="68"/>
      <c r="V28" s="56"/>
      <c r="W28" s="57"/>
      <c r="X28" s="58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</row>
    <row r="29" spans="2:75" ht="17.25" thickTop="1" thickBot="1" x14ac:dyDescent="0.3">
      <c r="B29" s="60">
        <f t="shared" si="0"/>
        <v>17</v>
      </c>
      <c r="C29" s="152"/>
      <c r="D29" s="153"/>
      <c r="E29" s="154"/>
      <c r="F29" s="155"/>
      <c r="G29" s="156"/>
      <c r="H29" s="157"/>
      <c r="I29" s="46"/>
      <c r="J29" s="46"/>
      <c r="K29" s="46"/>
      <c r="L29" s="61"/>
      <c r="M29" s="62"/>
      <c r="N29" s="63"/>
      <c r="O29" s="64"/>
      <c r="P29" s="65"/>
      <c r="Q29" s="65"/>
      <c r="R29" s="66"/>
      <c r="S29" s="67"/>
      <c r="T29" s="67"/>
      <c r="U29" s="68"/>
      <c r="V29" s="56"/>
      <c r="W29" s="57"/>
      <c r="X29" s="58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spans="2:75" ht="17.25" thickTop="1" thickBot="1" x14ac:dyDescent="0.3">
      <c r="B30" s="60">
        <f t="shared" si="0"/>
        <v>18</v>
      </c>
      <c r="C30" s="152"/>
      <c r="D30" s="153"/>
      <c r="E30" s="154"/>
      <c r="F30" s="155"/>
      <c r="G30" s="156"/>
      <c r="H30" s="157"/>
      <c r="I30" s="46"/>
      <c r="J30" s="46"/>
      <c r="K30" s="46"/>
      <c r="L30" s="61"/>
      <c r="M30" s="62"/>
      <c r="N30" s="63"/>
      <c r="O30" s="64"/>
      <c r="P30" s="65"/>
      <c r="Q30" s="65"/>
      <c r="R30" s="66"/>
      <c r="S30" s="67"/>
      <c r="T30" s="67"/>
      <c r="U30" s="68"/>
      <c r="V30" s="56"/>
      <c r="W30" s="57"/>
      <c r="X30" s="58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2:75" ht="17.25" thickTop="1" thickBot="1" x14ac:dyDescent="0.3">
      <c r="B31" s="60">
        <f t="shared" si="0"/>
        <v>19</v>
      </c>
      <c r="C31" s="152"/>
      <c r="D31" s="153"/>
      <c r="E31" s="154"/>
      <c r="F31" s="155"/>
      <c r="G31" s="156"/>
      <c r="H31" s="157"/>
      <c r="I31" s="46"/>
      <c r="J31" s="46"/>
      <c r="K31" s="46"/>
      <c r="L31" s="61"/>
      <c r="M31" s="62"/>
      <c r="N31" s="63"/>
      <c r="O31" s="64"/>
      <c r="P31" s="65"/>
      <c r="Q31" s="65"/>
      <c r="R31" s="66"/>
      <c r="S31" s="67"/>
      <c r="T31" s="67"/>
      <c r="U31" s="68"/>
      <c r="V31" s="56"/>
      <c r="W31" s="57"/>
      <c r="X31" s="58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2:75" ht="17.25" thickTop="1" thickBot="1" x14ac:dyDescent="0.3">
      <c r="B32" s="60">
        <f t="shared" si="0"/>
        <v>20</v>
      </c>
      <c r="C32" s="152"/>
      <c r="D32" s="153"/>
      <c r="E32" s="154"/>
      <c r="F32" s="155"/>
      <c r="G32" s="156"/>
      <c r="H32" s="157"/>
      <c r="I32" s="46"/>
      <c r="J32" s="46"/>
      <c r="K32" s="46"/>
      <c r="L32" s="61"/>
      <c r="M32" s="62"/>
      <c r="N32" s="63"/>
      <c r="O32" s="64"/>
      <c r="P32" s="65"/>
      <c r="Q32" s="65"/>
      <c r="R32" s="66"/>
      <c r="S32" s="67"/>
      <c r="T32" s="67"/>
      <c r="U32" s="68"/>
      <c r="V32" s="56"/>
      <c r="W32" s="57"/>
      <c r="X32" s="58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1:75" ht="17.25" thickTop="1" thickBot="1" x14ac:dyDescent="0.3">
      <c r="B33" s="60">
        <f t="shared" si="0"/>
        <v>21</v>
      </c>
      <c r="C33" s="152"/>
      <c r="D33" s="153"/>
      <c r="E33" s="154"/>
      <c r="F33" s="155"/>
      <c r="G33" s="156"/>
      <c r="H33" s="157"/>
      <c r="I33" s="46"/>
      <c r="J33" s="46"/>
      <c r="K33" s="46"/>
      <c r="L33" s="61"/>
      <c r="M33" s="62"/>
      <c r="N33" s="63"/>
      <c r="O33" s="64"/>
      <c r="P33" s="65"/>
      <c r="Q33" s="65"/>
      <c r="R33" s="66"/>
      <c r="S33" s="67"/>
      <c r="T33" s="67"/>
      <c r="U33" s="68"/>
      <c r="V33" s="56"/>
      <c r="W33" s="57"/>
      <c r="X33" s="58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</row>
    <row r="34" spans="1:75" ht="17.25" thickTop="1" thickBot="1" x14ac:dyDescent="0.3">
      <c r="B34" s="60">
        <f t="shared" si="0"/>
        <v>22</v>
      </c>
      <c r="C34" s="152"/>
      <c r="D34" s="153"/>
      <c r="E34" s="154"/>
      <c r="F34" s="155"/>
      <c r="G34" s="156"/>
      <c r="H34" s="157"/>
      <c r="I34" s="46"/>
      <c r="J34" s="46"/>
      <c r="K34" s="46"/>
      <c r="L34" s="61"/>
      <c r="M34" s="62"/>
      <c r="N34" s="63"/>
      <c r="O34" s="64"/>
      <c r="P34" s="65"/>
      <c r="Q34" s="65"/>
      <c r="R34" s="66"/>
      <c r="S34" s="67"/>
      <c r="T34" s="67"/>
      <c r="U34" s="68"/>
      <c r="V34" s="56"/>
      <c r="W34" s="57"/>
      <c r="X34" s="58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spans="1:75" ht="17.25" thickTop="1" thickBot="1" x14ac:dyDescent="0.3">
      <c r="B35" s="60">
        <f t="shared" si="0"/>
        <v>23</v>
      </c>
      <c r="C35" s="152"/>
      <c r="D35" s="153"/>
      <c r="E35" s="154"/>
      <c r="F35" s="155"/>
      <c r="G35" s="156"/>
      <c r="H35" s="157"/>
      <c r="I35" s="46"/>
      <c r="J35" s="46"/>
      <c r="K35" s="46"/>
      <c r="L35" s="61"/>
      <c r="M35" s="62"/>
      <c r="N35" s="63"/>
      <c r="O35" s="64"/>
      <c r="P35" s="65"/>
      <c r="Q35" s="65"/>
      <c r="R35" s="66"/>
      <c r="S35" s="67"/>
      <c r="T35" s="67"/>
      <c r="U35" s="68"/>
      <c r="V35" s="56"/>
      <c r="W35" s="57"/>
      <c r="X35" s="58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spans="1:75" ht="17.25" thickTop="1" thickBot="1" x14ac:dyDescent="0.3">
      <c r="B36" s="60">
        <f t="shared" si="0"/>
        <v>24</v>
      </c>
      <c r="C36" s="152"/>
      <c r="D36" s="153"/>
      <c r="E36" s="154"/>
      <c r="F36" s="155"/>
      <c r="G36" s="156"/>
      <c r="H36" s="157"/>
      <c r="I36" s="46"/>
      <c r="J36" s="46"/>
      <c r="K36" s="46"/>
      <c r="L36" s="61"/>
      <c r="M36" s="62"/>
      <c r="N36" s="63"/>
      <c r="O36" s="64"/>
      <c r="P36" s="65"/>
      <c r="Q36" s="65"/>
      <c r="R36" s="66"/>
      <c r="S36" s="67"/>
      <c r="T36" s="67"/>
      <c r="U36" s="68"/>
      <c r="V36" s="56"/>
      <c r="W36" s="57"/>
      <c r="X36" s="58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spans="1:75" ht="17.25" thickTop="1" thickBot="1" x14ac:dyDescent="0.3">
      <c r="B37" s="69">
        <f t="shared" si="0"/>
        <v>25</v>
      </c>
      <c r="C37" s="158"/>
      <c r="D37" s="159"/>
      <c r="E37" s="160"/>
      <c r="F37" s="161"/>
      <c r="G37" s="156"/>
      <c r="H37" s="157"/>
      <c r="I37" s="46"/>
      <c r="J37" s="70"/>
      <c r="K37" s="71"/>
      <c r="L37" s="72"/>
      <c r="M37" s="73"/>
      <c r="N37" s="74"/>
      <c r="O37" s="75"/>
      <c r="P37" s="76"/>
      <c r="Q37" s="76"/>
      <c r="R37" s="77"/>
      <c r="S37" s="78"/>
      <c r="T37" s="78"/>
      <c r="U37" s="79"/>
      <c r="V37" s="80"/>
      <c r="W37" s="57"/>
      <c r="X37" s="58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 ht="27" customHeight="1" thickTop="1" thickBot="1" x14ac:dyDescent="0.3">
      <c r="B38" s="131" t="s">
        <v>27</v>
      </c>
      <c r="C38" s="132"/>
      <c r="D38" s="132"/>
      <c r="E38" s="132"/>
      <c r="F38" s="132"/>
      <c r="G38" s="132"/>
      <c r="H38" s="132"/>
      <c r="I38" s="132"/>
      <c r="J38" s="81"/>
      <c r="K38" s="81"/>
      <c r="L38" s="82"/>
      <c r="M38" s="82"/>
      <c r="N38" s="82"/>
      <c r="O38" s="82"/>
      <c r="P38" s="82"/>
      <c r="Q38" s="83"/>
      <c r="R38" s="83"/>
      <c r="S38" s="83"/>
      <c r="T38" s="82"/>
      <c r="U38" s="82"/>
      <c r="V38" s="84"/>
      <c r="W38" s="85">
        <f>SUM(W13:W37)</f>
        <v>0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 ht="20.25" thickTop="1" thickBot="1" x14ac:dyDescent="0.3">
      <c r="A39" s="86"/>
      <c r="B39" s="133"/>
      <c r="C39" s="134"/>
      <c r="D39" s="134"/>
      <c r="E39" s="134"/>
      <c r="F39" s="134"/>
      <c r="G39" s="134"/>
      <c r="H39" s="134"/>
      <c r="I39" s="134"/>
      <c r="J39" s="137" t="s">
        <v>28</v>
      </c>
      <c r="K39" s="138"/>
      <c r="L39" s="87">
        <v>45694</v>
      </c>
      <c r="M39" s="87">
        <v>45695</v>
      </c>
      <c r="N39" s="87">
        <v>45696</v>
      </c>
      <c r="O39" s="87">
        <v>45697</v>
      </c>
      <c r="P39" s="87">
        <v>45698</v>
      </c>
      <c r="Q39" s="87">
        <v>45699</v>
      </c>
      <c r="R39" s="87">
        <v>45700</v>
      </c>
      <c r="S39" s="88">
        <v>45701</v>
      </c>
      <c r="T39" s="139"/>
      <c r="U39" s="139"/>
      <c r="V39" s="140"/>
      <c r="W39" s="142" t="s">
        <v>32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spans="1:75" ht="30" customHeight="1" x14ac:dyDescent="0.25">
      <c r="A40" s="86"/>
      <c r="B40" s="133"/>
      <c r="C40" s="134"/>
      <c r="D40" s="134"/>
      <c r="E40" s="134"/>
      <c r="F40" s="134"/>
      <c r="G40" s="134"/>
      <c r="H40" s="134"/>
      <c r="I40" s="134"/>
      <c r="J40" s="145" t="s">
        <v>29</v>
      </c>
      <c r="K40" s="146"/>
      <c r="L40" s="89"/>
      <c r="M40" s="90"/>
      <c r="N40" s="90"/>
      <c r="O40" s="90"/>
      <c r="P40" s="91"/>
      <c r="Q40" s="92"/>
      <c r="R40" s="93"/>
      <c r="S40" s="94"/>
      <c r="T40" s="147"/>
      <c r="U40" s="147"/>
      <c r="V40" s="140"/>
      <c r="W40" s="143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</row>
    <row r="41" spans="1:75" ht="28.5" customHeight="1" x14ac:dyDescent="0.25">
      <c r="A41" s="86"/>
      <c r="B41" s="133"/>
      <c r="C41" s="134"/>
      <c r="D41" s="134"/>
      <c r="E41" s="134"/>
      <c r="F41" s="134"/>
      <c r="G41" s="134"/>
      <c r="H41" s="134"/>
      <c r="I41" s="134"/>
      <c r="J41" s="148" t="s">
        <v>30</v>
      </c>
      <c r="K41" s="149"/>
      <c r="L41" s="95"/>
      <c r="M41" s="95"/>
      <c r="N41" s="95"/>
      <c r="O41" s="95"/>
      <c r="P41" s="91"/>
      <c r="Q41" s="92"/>
      <c r="R41" s="96"/>
      <c r="S41" s="97"/>
      <c r="T41" s="147"/>
      <c r="U41" s="147"/>
      <c r="V41" s="140"/>
      <c r="W41" s="143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</row>
    <row r="42" spans="1:75" ht="24" customHeight="1" thickBot="1" x14ac:dyDescent="0.3">
      <c r="A42" s="86"/>
      <c r="B42" s="135"/>
      <c r="C42" s="136"/>
      <c r="D42" s="136"/>
      <c r="E42" s="136"/>
      <c r="F42" s="136"/>
      <c r="G42" s="136"/>
      <c r="H42" s="136"/>
      <c r="I42" s="136"/>
      <c r="J42" s="150" t="s">
        <v>31</v>
      </c>
      <c r="K42" s="151"/>
      <c r="L42" s="98"/>
      <c r="M42" s="99"/>
      <c r="N42" s="99"/>
      <c r="O42" s="99"/>
      <c r="P42" s="100"/>
      <c r="Q42" s="101"/>
      <c r="R42" s="102"/>
      <c r="S42" s="103"/>
      <c r="T42" s="129"/>
      <c r="U42" s="130"/>
      <c r="V42" s="141"/>
      <c r="W42" s="14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</row>
    <row r="43" spans="1:75" ht="15.75" thickTop="1" x14ac:dyDescent="0.25"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</row>
  </sheetData>
  <mergeCells count="113">
    <mergeCell ref="B2:W2"/>
    <mergeCell ref="O3:W6"/>
    <mergeCell ref="B4:F4"/>
    <mergeCell ref="B5:G5"/>
    <mergeCell ref="B7:D7"/>
    <mergeCell ref="E7:W7"/>
    <mergeCell ref="B8:C8"/>
    <mergeCell ref="D8:H8"/>
    <mergeCell ref="I8:K8"/>
    <mergeCell ref="L8:Q8"/>
    <mergeCell ref="V8:W8"/>
    <mergeCell ref="B9:I9"/>
    <mergeCell ref="L9:N9"/>
    <mergeCell ref="O9:Q9"/>
    <mergeCell ref="R9:T9"/>
    <mergeCell ref="X10:Y10"/>
    <mergeCell ref="V11:V12"/>
    <mergeCell ref="W11:W12"/>
    <mergeCell ref="G12:H12"/>
    <mergeCell ref="C13:D13"/>
    <mergeCell ref="E13:F13"/>
    <mergeCell ref="G13:H13"/>
    <mergeCell ref="B10:B12"/>
    <mergeCell ref="C10:D12"/>
    <mergeCell ref="E10:F12"/>
    <mergeCell ref="G10:H11"/>
    <mergeCell ref="I10:I12"/>
    <mergeCell ref="U10:U12"/>
    <mergeCell ref="J10:J12"/>
    <mergeCell ref="K10:K12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G31:H31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T42:U42"/>
    <mergeCell ref="B38:I42"/>
    <mergeCell ref="J39:K39"/>
    <mergeCell ref="T39:U39"/>
    <mergeCell ref="V39:V42"/>
    <mergeCell ref="W39:W42"/>
    <mergeCell ref="J40:K40"/>
    <mergeCell ref="T40:U40"/>
    <mergeCell ref="J41:K41"/>
    <mergeCell ref="T41:U41"/>
    <mergeCell ref="J42:K42"/>
  </mergeCells>
  <dataValidations count="5">
    <dataValidation type="list" allowBlank="1" showInputMessage="1" showErrorMessage="1" sqref="J38:K38" xr:uid="{5F38A95C-E8A9-4182-A4C7-01324EF5E56F}">
      <formula1>"ATHLETE, COACH, TEAM LEADER, OFFICIAL, PHYSIO"</formula1>
    </dataValidation>
    <dataValidation type="list" allowBlank="1" showInputMessage="1" showErrorMessage="1" sqref="L13:T37" xr:uid="{09A4E717-DEC9-4550-B56B-994A7FF75AF3}">
      <formula1>"1, 0"</formula1>
    </dataValidation>
    <dataValidation type="list" allowBlank="1" showInputMessage="1" showErrorMessage="1" sqref="L38:U38" xr:uid="{E54D25DB-C109-44CC-AC67-3BE9B0126479}">
      <formula1>"0,1"</formula1>
    </dataValidation>
    <dataValidation type="list" allowBlank="1" showInputMessage="1" showErrorMessage="1" sqref="G13:H37" xr:uid="{FE556095-5CA8-479F-B763-A75D3D4291CB}">
      <formula1>"ATHLETE, COACH, TEAM LEADER, OFFICIAL,DOCTOR,REFEREE, PHYSIO"</formula1>
    </dataValidation>
    <dataValidation type="list" allowBlank="1" showInputMessage="1" showErrorMessage="1" sqref="L40:P42" xr:uid="{396E6952-2599-472A-B4AD-356030BA361C}">
      <formula1>"0,1,2,3,4,5,6,7,8,9,10,11,12,13,14,15,16,17,18,19,20,21,22,23,24,25"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F94E8-A013-4627-93A5-50688CCF6341}">
  <dimension ref="B1:Q20"/>
  <sheetViews>
    <sheetView topLeftCell="A6" workbookViewId="0">
      <selection activeCell="B2" sqref="B2:P2"/>
    </sheetView>
  </sheetViews>
  <sheetFormatPr defaultColWidth="9.140625" defaultRowHeight="15" x14ac:dyDescent="0.25"/>
  <cols>
    <col min="1" max="1" width="3.5703125" style="1" customWidth="1"/>
    <col min="2" max="2" width="4.140625" style="1" customWidth="1"/>
    <col min="3" max="3" width="14.7109375" style="1" customWidth="1"/>
    <col min="4" max="8" width="12.7109375" style="1" customWidth="1"/>
    <col min="9" max="9" width="8.7109375" style="1" customWidth="1"/>
    <col min="10" max="10" width="14.7109375" style="1" customWidth="1"/>
    <col min="11" max="15" width="12.7109375" style="1" customWidth="1"/>
    <col min="16" max="17" width="8.7109375" style="1" customWidth="1"/>
    <col min="18" max="16384" width="9.140625" style="1"/>
  </cols>
  <sheetData>
    <row r="1" spans="2:17" ht="15.75" thickBot="1" x14ac:dyDescent="0.3"/>
    <row r="2" spans="2:17" ht="74.25" customHeight="1" thickTop="1" thickBot="1" x14ac:dyDescent="0.3">
      <c r="B2" s="267" t="e" vm="1">
        <v>#VALUE!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9"/>
    </row>
    <row r="3" spans="2:17" ht="27" thickTop="1" x14ac:dyDescent="0.4">
      <c r="B3" s="270" t="str">
        <f>'[1]ACCOMMODATION FORM'!B3:F3</f>
        <v>EUROPEAN CUP CADETTI GENOVA</v>
      </c>
      <c r="C3" s="271"/>
      <c r="D3" s="271"/>
      <c r="E3" s="271"/>
      <c r="F3" s="271"/>
      <c r="K3" s="105"/>
      <c r="L3" s="272" t="s">
        <v>54</v>
      </c>
      <c r="M3" s="273"/>
      <c r="N3" s="273"/>
      <c r="O3" s="273"/>
      <c r="P3" s="274"/>
    </row>
    <row r="4" spans="2:17" ht="26.25" x14ac:dyDescent="0.4">
      <c r="B4" s="270" t="str">
        <f>'[1]ACCOMMODATION FORM'!B4</f>
        <v>Men &amp; Women - Genova (Italy)</v>
      </c>
      <c r="C4" s="271"/>
      <c r="D4" s="271"/>
      <c r="E4" s="271"/>
      <c r="F4" s="271"/>
      <c r="I4"/>
      <c r="K4" s="105"/>
      <c r="L4" s="275"/>
      <c r="M4" s="276"/>
      <c r="N4" s="276"/>
      <c r="O4" s="276"/>
      <c r="P4" s="277"/>
      <c r="Q4" s="106"/>
    </row>
    <row r="5" spans="2:17" ht="27" thickBot="1" x14ac:dyDescent="0.45">
      <c r="B5" s="270" t="str">
        <f>'[1]ACCOMMODATION FORM'!B5</f>
        <v>7th - 12th  Febrary 2025</v>
      </c>
      <c r="C5" s="271"/>
      <c r="D5" s="271"/>
      <c r="E5" s="271"/>
      <c r="F5" s="271"/>
      <c r="G5" s="271"/>
      <c r="H5" s="107"/>
      <c r="K5" s="105"/>
      <c r="L5" s="278"/>
      <c r="M5" s="279"/>
      <c r="N5" s="279"/>
      <c r="O5" s="279"/>
      <c r="P5" s="280"/>
    </row>
    <row r="6" spans="2:17" ht="17.25" thickTop="1" thickBot="1" x14ac:dyDescent="0.3">
      <c r="B6" s="264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6"/>
    </row>
    <row r="7" spans="2:17" ht="24.75" thickTop="1" thickBot="1" x14ac:dyDescent="0.4">
      <c r="B7" s="251" t="str">
        <f>'[1]ACCOMMODATION FORM'!B7:D7</f>
        <v>COUNTRY:</v>
      </c>
      <c r="C7" s="252"/>
      <c r="D7" s="252"/>
      <c r="E7" s="253" t="str">
        <f>'[1]ACCOMMODATION FORM'!$E$7</f>
        <v>italia</v>
      </c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5"/>
    </row>
    <row r="8" spans="2:17" ht="19.5" thickTop="1" x14ac:dyDescent="0.25">
      <c r="B8" s="256" t="s">
        <v>33</v>
      </c>
      <c r="C8" s="257"/>
      <c r="D8" s="257"/>
      <c r="E8" s="260" t="s">
        <v>34</v>
      </c>
      <c r="F8" s="260"/>
      <c r="G8" s="260"/>
      <c r="H8" s="260"/>
      <c r="I8" s="260" t="s">
        <v>35</v>
      </c>
      <c r="J8" s="260"/>
      <c r="K8" s="261" t="s">
        <v>36</v>
      </c>
      <c r="L8" s="261"/>
      <c r="M8" s="261"/>
      <c r="N8" s="260" t="s">
        <v>37</v>
      </c>
      <c r="O8" s="260"/>
      <c r="P8" s="262"/>
    </row>
    <row r="9" spans="2:17" ht="19.5" thickBot="1" x14ac:dyDescent="0.3">
      <c r="B9" s="258"/>
      <c r="C9" s="259"/>
      <c r="D9" s="259"/>
      <c r="E9" s="263"/>
      <c r="F9" s="263"/>
      <c r="G9" s="263"/>
      <c r="H9" s="263"/>
      <c r="I9" s="263"/>
      <c r="J9" s="263"/>
      <c r="K9" s="239"/>
      <c r="L9" s="239"/>
      <c r="M9" s="239"/>
      <c r="N9" s="239"/>
      <c r="O9" s="239"/>
      <c r="P9" s="240"/>
    </row>
    <row r="10" spans="2:17" ht="20.25" thickTop="1" thickBot="1" x14ac:dyDescent="0.3">
      <c r="B10" s="108"/>
      <c r="C10" s="241" t="s">
        <v>38</v>
      </c>
      <c r="D10" s="242"/>
      <c r="E10" s="242"/>
      <c r="F10" s="242"/>
      <c r="G10" s="242"/>
      <c r="H10" s="242"/>
      <c r="I10" s="242"/>
      <c r="J10" s="241" t="s">
        <v>39</v>
      </c>
      <c r="K10" s="242"/>
      <c r="L10" s="242"/>
      <c r="M10" s="242"/>
      <c r="N10" s="242"/>
      <c r="O10" s="242"/>
      <c r="P10" s="243"/>
    </row>
    <row r="11" spans="2:17" ht="27" customHeight="1" thickTop="1" x14ac:dyDescent="0.25">
      <c r="B11" s="244" t="s">
        <v>13</v>
      </c>
      <c r="C11" s="109" t="s">
        <v>40</v>
      </c>
      <c r="D11" s="246" t="s">
        <v>41</v>
      </c>
      <c r="E11" s="246" t="s">
        <v>42</v>
      </c>
      <c r="F11" s="246" t="s">
        <v>43</v>
      </c>
      <c r="G11" s="246" t="s">
        <v>44</v>
      </c>
      <c r="H11" s="246" t="s">
        <v>45</v>
      </c>
      <c r="I11" s="249" t="s">
        <v>46</v>
      </c>
      <c r="J11" s="110" t="s">
        <v>47</v>
      </c>
      <c r="K11" s="246" t="s">
        <v>48</v>
      </c>
      <c r="L11" s="246" t="s">
        <v>49</v>
      </c>
      <c r="M11" s="246" t="s">
        <v>44</v>
      </c>
      <c r="N11" s="246" t="s">
        <v>50</v>
      </c>
      <c r="O11" s="246" t="s">
        <v>45</v>
      </c>
      <c r="P11" s="237" t="s">
        <v>51</v>
      </c>
    </row>
    <row r="12" spans="2:17" ht="52.5" customHeight="1" x14ac:dyDescent="0.25">
      <c r="B12" s="245"/>
      <c r="C12" s="111" t="s">
        <v>52</v>
      </c>
      <c r="D12" s="247"/>
      <c r="E12" s="248"/>
      <c r="F12" s="248"/>
      <c r="G12" s="248"/>
      <c r="H12" s="248"/>
      <c r="I12" s="250"/>
      <c r="J12" s="111" t="s">
        <v>53</v>
      </c>
      <c r="K12" s="248"/>
      <c r="L12" s="248"/>
      <c r="M12" s="248"/>
      <c r="N12" s="248"/>
      <c r="O12" s="248"/>
      <c r="P12" s="238"/>
    </row>
    <row r="13" spans="2:17" ht="24.95" customHeight="1" x14ac:dyDescent="0.25">
      <c r="B13" s="112">
        <v>1</v>
      </c>
      <c r="C13" s="113"/>
      <c r="D13" s="114"/>
      <c r="E13" s="115"/>
      <c r="F13" s="115"/>
      <c r="G13" s="115"/>
      <c r="H13" s="115"/>
      <c r="I13" s="116"/>
      <c r="J13" s="113"/>
      <c r="K13" s="115"/>
      <c r="L13" s="117"/>
      <c r="M13" s="115"/>
      <c r="N13" s="115"/>
      <c r="O13" s="115"/>
      <c r="P13" s="118"/>
    </row>
    <row r="14" spans="2:17" ht="24.95" customHeight="1" x14ac:dyDescent="0.25">
      <c r="B14" s="112">
        <f>B13+1</f>
        <v>2</v>
      </c>
      <c r="C14" s="113"/>
      <c r="D14" s="115"/>
      <c r="E14" s="115"/>
      <c r="F14" s="115"/>
      <c r="G14" s="115"/>
      <c r="H14" s="115"/>
      <c r="I14" s="116"/>
      <c r="J14" s="113"/>
      <c r="K14" s="115"/>
      <c r="L14" s="115"/>
      <c r="M14" s="115"/>
      <c r="N14" s="115"/>
      <c r="O14" s="115"/>
      <c r="P14" s="118"/>
    </row>
    <row r="15" spans="2:17" ht="24.95" customHeight="1" x14ac:dyDescent="0.25">
      <c r="B15" s="119">
        <v>3</v>
      </c>
      <c r="C15" s="120"/>
      <c r="D15" s="121"/>
      <c r="E15" s="121"/>
      <c r="F15" s="121"/>
      <c r="G15" s="121"/>
      <c r="H15" s="121"/>
      <c r="I15" s="122"/>
      <c r="J15" s="120"/>
      <c r="K15" s="121"/>
      <c r="L15" s="115"/>
      <c r="M15" s="121"/>
      <c r="N15" s="121"/>
      <c r="O15" s="121"/>
      <c r="P15" s="123"/>
    </row>
    <row r="16" spans="2:17" ht="24.95" customHeight="1" x14ac:dyDescent="0.25">
      <c r="B16" s="119">
        <v>4</v>
      </c>
      <c r="C16" s="120"/>
      <c r="D16" s="121"/>
      <c r="E16" s="121"/>
      <c r="F16" s="121"/>
      <c r="G16" s="121"/>
      <c r="H16" s="121"/>
      <c r="I16" s="122"/>
      <c r="J16" s="120"/>
      <c r="K16" s="121"/>
      <c r="L16" s="115"/>
      <c r="M16" s="121"/>
      <c r="N16" s="121"/>
      <c r="O16" s="121"/>
      <c r="P16" s="123"/>
    </row>
    <row r="17" spans="2:16" ht="24.95" customHeight="1" x14ac:dyDescent="0.25">
      <c r="B17" s="119">
        <v>5</v>
      </c>
      <c r="C17" s="120"/>
      <c r="D17" s="121"/>
      <c r="E17" s="121"/>
      <c r="F17" s="121"/>
      <c r="G17" s="121"/>
      <c r="H17" s="121"/>
      <c r="I17" s="122"/>
      <c r="J17" s="120"/>
      <c r="K17" s="121"/>
      <c r="L17" s="115"/>
      <c r="M17" s="121"/>
      <c r="N17" s="121"/>
      <c r="O17" s="121"/>
      <c r="P17" s="123"/>
    </row>
    <row r="18" spans="2:16" ht="24.95" customHeight="1" x14ac:dyDescent="0.25">
      <c r="B18" s="119">
        <v>6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15"/>
      <c r="M18" s="121"/>
      <c r="N18" s="121"/>
      <c r="O18" s="121"/>
      <c r="P18" s="123"/>
    </row>
    <row r="19" spans="2:16" ht="24.75" customHeight="1" thickBot="1" x14ac:dyDescent="0.3">
      <c r="B19" s="124">
        <v>7</v>
      </c>
      <c r="C19" s="125"/>
      <c r="D19" s="126"/>
      <c r="E19" s="126"/>
      <c r="F19" s="126"/>
      <c r="G19" s="126"/>
      <c r="H19" s="126"/>
      <c r="I19" s="127"/>
      <c r="J19" s="125"/>
      <c r="K19" s="126"/>
      <c r="L19" s="126"/>
      <c r="M19" s="126"/>
      <c r="N19" s="126"/>
      <c r="O19" s="126"/>
      <c r="P19" s="128"/>
    </row>
    <row r="20" spans="2:16" ht="15.75" thickTop="1" x14ac:dyDescent="0.25"/>
  </sheetData>
  <mergeCells count="32">
    <mergeCell ref="B6:P6"/>
    <mergeCell ref="B2:P2"/>
    <mergeCell ref="B3:F3"/>
    <mergeCell ref="L3:P5"/>
    <mergeCell ref="B4:F4"/>
    <mergeCell ref="B5:G5"/>
    <mergeCell ref="B7:D7"/>
    <mergeCell ref="E7:P7"/>
    <mergeCell ref="B8:D9"/>
    <mergeCell ref="E8:H8"/>
    <mergeCell ref="I8:J8"/>
    <mergeCell ref="K8:M8"/>
    <mergeCell ref="N8:P8"/>
    <mergeCell ref="E9:H9"/>
    <mergeCell ref="I9:J9"/>
    <mergeCell ref="K9:M9"/>
    <mergeCell ref="P11:P12"/>
    <mergeCell ref="N9:P9"/>
    <mergeCell ref="C10:I10"/>
    <mergeCell ref="J10:P10"/>
    <mergeCell ref="B11:B12"/>
    <mergeCell ref="D11:D12"/>
    <mergeCell ref="E11:E12"/>
    <mergeCell ref="F11:F12"/>
    <mergeCell ref="G11:G12"/>
    <mergeCell ref="H11:H12"/>
    <mergeCell ref="I11:I12"/>
    <mergeCell ref="K11:K12"/>
    <mergeCell ref="L11:L12"/>
    <mergeCell ref="M11:M12"/>
    <mergeCell ref="N11:N12"/>
    <mergeCell ref="O11:O12"/>
  </mergeCells>
  <dataValidations count="1">
    <dataValidation type="list" allowBlank="1" showInputMessage="1" showErrorMessage="1" sqref="J13:J19 C13:C19" xr:uid="{7E3BF233-F0C8-4586-A72A-6DAE927ACFEB}">
      <formula1>"PLANE,TRAIN,CAR"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ACCOMMODATION FORM</vt:lpstr>
      <vt:lpstr>TRASFER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amendola</dc:creator>
  <cp:lastModifiedBy>Riccardo Oroni</cp:lastModifiedBy>
  <dcterms:created xsi:type="dcterms:W3CDTF">2015-06-05T18:19:34Z</dcterms:created>
  <dcterms:modified xsi:type="dcterms:W3CDTF">2024-12-19T08:29:37Z</dcterms:modified>
</cp:coreProperties>
</file>