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ECUP POREČ 2025\"/>
    </mc:Choice>
  </mc:AlternateContent>
  <xr:revisionPtr revIDLastSave="0" documentId="13_ncr:1_{0C76958B-8877-4E97-BD86-8631FDD1ACFA}" xr6:coauthVersionLast="47" xr6:coauthVersionMax="47" xr10:uidLastSave="{00000000-0000-0000-0000-000000000000}"/>
  <bookViews>
    <workbookView xWindow="28680" yWindow="-120" windowWidth="29040" windowHeight="15840" xr2:uid="{AD763BB0-A75E-4808-AB02-96AAF24AA6A7}"/>
  </bookViews>
  <sheets>
    <sheet name="Hot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  <c r="T39" i="1"/>
  <c r="T38" i="1"/>
  <c r="T14" i="1"/>
  <c r="T41" i="1"/>
  <c r="T40" i="1"/>
  <c r="T37" i="1" l="1"/>
  <c r="T42" i="1"/>
  <c r="T21" i="1" l="1"/>
  <c r="T22" i="1"/>
  <c r="T23" i="1"/>
  <c r="T36" i="1"/>
  <c r="T35" i="1"/>
  <c r="T34" i="1"/>
  <c r="T33" i="1"/>
  <c r="T31" i="1"/>
  <c r="T30" i="1"/>
  <c r="T29" i="1"/>
  <c r="T28" i="1"/>
  <c r="T27" i="1"/>
  <c r="T26" i="1"/>
  <c r="T25" i="1"/>
  <c r="T24" i="1"/>
  <c r="T20" i="1"/>
  <c r="T19" i="1"/>
  <c r="T18" i="1"/>
  <c r="T17" i="1"/>
  <c r="T16" i="1"/>
  <c r="T15" i="1"/>
  <c r="T44" i="1" l="1"/>
</calcChain>
</file>

<file path=xl/sharedStrings.xml><?xml version="1.0" encoding="utf-8"?>
<sst xmlns="http://schemas.openxmlformats.org/spreadsheetml/2006/main" count="87" uniqueCount="72">
  <si>
    <t>Hotel Albatros 4*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</si>
  <si>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</si>
  <si>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</si>
  <si>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</si>
  <si>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</si>
  <si>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</si>
  <si>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</si>
  <si>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</si>
  <si>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</si>
  <si>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</si>
  <si>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</si>
  <si>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</si>
  <si>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</si>
  <si>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Total</t>
  </si>
  <si>
    <t xml:space="preserve">ex. </t>
  </si>
  <si>
    <t>LAST NAME First name</t>
  </si>
  <si>
    <t>YES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</si>
  <si>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</si>
  <si>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</si>
  <si>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</si>
  <si>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</si>
  <si>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</si>
  <si>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</si>
  <si>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</si>
  <si>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</si>
  <si>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</si>
  <si>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</si>
  <si>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</si>
  <si>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</si>
  <si>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</si>
  <si>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</si>
  <si>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</si>
  <si>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</si>
  <si>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</si>
  <si>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</si>
  <si>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</si>
  <si>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</si>
  <si>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</si>
  <si>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</si>
  <si>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FB</t>
  </si>
  <si>
    <t xml:space="preserve">Flight no/from 
</t>
  </si>
  <si>
    <t xml:space="preserve">Flight no /to
</t>
  </si>
  <si>
    <t>OU424/Zagreb</t>
  </si>
  <si>
    <t>OU435/Frankfurt</t>
  </si>
  <si>
    <t>Lunches in arena</t>
  </si>
  <si>
    <t>Porec EJU Cadet European Cup 2025</t>
  </si>
  <si>
    <t>Poreč, CROATIA 15-16. March 2025.</t>
  </si>
  <si>
    <t>Service</t>
  </si>
  <si>
    <t xml:space="preserve">single </t>
  </si>
  <si>
    <t>double</t>
  </si>
  <si>
    <t>BB</t>
  </si>
  <si>
    <t>HB</t>
  </si>
  <si>
    <t>Lunch in Judo Arena 20€</t>
  </si>
  <si>
    <t xml:space="preserve">Federation/Club </t>
  </si>
  <si>
    <t>Sandwich with ham, cheese and vegetable, fruit, water, energy/grain bar</t>
  </si>
  <si>
    <t>13. MAR</t>
  </si>
  <si>
    <t>14.MAR</t>
  </si>
  <si>
    <t>15.MAR</t>
  </si>
  <si>
    <t>16.MAR</t>
  </si>
  <si>
    <t>17.MAR</t>
  </si>
  <si>
    <t>18.MAR</t>
  </si>
  <si>
    <t>19.MAR</t>
  </si>
  <si>
    <t>14.3.</t>
  </si>
  <si>
    <t>16.3.</t>
  </si>
  <si>
    <t>Albatros</t>
  </si>
  <si>
    <t>Hotel/Transfer reservation - Form</t>
  </si>
  <si>
    <t>Saturday 15. March- No of Lunch Boxes</t>
  </si>
  <si>
    <t>Sunday 16. March - No of Lunch Boxes</t>
  </si>
  <si>
    <t>Own Accommodation Fee CUP</t>
  </si>
  <si>
    <t>Own Accommodation Fee CAMP</t>
  </si>
  <si>
    <t>120€ per person</t>
  </si>
  <si>
    <t>60€ per person (if camp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</si>
</sst>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20"/>
      <name val="Calibri"/>
      <family val="2"/>
      <charset val="238"/>
    </font>
    <font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0" fillId="0" borderId="0"/>
    <xf numFmtId="0" fontId="10" fillId="0" borderId="0"/>
  </cellStyleXfs>
  <cellXfs count="128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7" fillId="3" borderId="24" xfId="0" applyFont="1" applyFill="1" applyBorder="1" applyAlignment="1">
      <alignment horizontal="center" vertical="top"/>
    </xf>
    <xf numFmtId="0" fontId="8" fillId="3" borderId="25" xfId="0" applyFont="1" applyFill="1" applyBorder="1" applyAlignment="1">
      <alignment horizontal="center" vertical="top"/>
    </xf>
    <xf numFmtId="0" fontId="8" fillId="3" borderId="25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14" fontId="8" fillId="4" borderId="2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11" xfId="2" applyFont="1" applyBorder="1"/>
    <xf numFmtId="0" fontId="11" fillId="0" borderId="12" xfId="2" applyFont="1" applyBorder="1"/>
    <xf numFmtId="165" fontId="7" fillId="5" borderId="1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1" xfId="3" applyFont="1" applyBorder="1" applyAlignment="1">
      <alignment wrapText="1"/>
    </xf>
    <xf numFmtId="0" fontId="11" fillId="0" borderId="12" xfId="3" applyFont="1" applyBorder="1" applyAlignment="1">
      <alignment wrapText="1"/>
    </xf>
    <xf numFmtId="166" fontId="7" fillId="5" borderId="18" xfId="0" applyNumberFormat="1" applyFont="1" applyFill="1" applyBorder="1" applyAlignment="1">
      <alignment horizontal="center" vertical="center"/>
    </xf>
    <xf numFmtId="14" fontId="7" fillId="5" borderId="18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67" fontId="8" fillId="4" borderId="22" xfId="0" applyNumberFormat="1" applyFont="1" applyFill="1" applyBorder="1" applyAlignment="1">
      <alignment horizontal="center" vertical="center"/>
    </xf>
    <xf numFmtId="167" fontId="7" fillId="5" borderId="11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vertical="center"/>
      <protection hidden="1"/>
    </xf>
    <xf numFmtId="0" fontId="14" fillId="2" borderId="12" xfId="0" applyFont="1" applyFill="1" applyBorder="1" applyAlignment="1" applyProtection="1">
      <alignment horizontal="left" vertical="center" indent="1"/>
      <protection hidden="1"/>
    </xf>
    <xf numFmtId="0" fontId="0" fillId="2" borderId="19" xfId="0" applyFill="1" applyBorder="1" applyAlignment="1" applyProtection="1">
      <alignment vertical="center"/>
      <protection hidden="1"/>
    </xf>
    <xf numFmtId="0" fontId="14" fillId="2" borderId="14" xfId="0" applyFont="1" applyFill="1" applyBorder="1" applyAlignment="1" applyProtection="1">
      <alignment vertical="center"/>
      <protection hidden="1"/>
    </xf>
    <xf numFmtId="0" fontId="14" fillId="2" borderId="9" xfId="0" applyFont="1" applyFill="1" applyBorder="1" applyAlignment="1" applyProtection="1">
      <alignment vertical="center"/>
      <protection hidden="1"/>
    </xf>
    <xf numFmtId="0" fontId="14" fillId="2" borderId="31" xfId="0" applyFont="1" applyFill="1" applyBorder="1" applyAlignment="1" applyProtection="1">
      <alignment vertical="center"/>
      <protection hidden="1"/>
    </xf>
    <xf numFmtId="0" fontId="14" fillId="2" borderId="3" xfId="0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 applyProtection="1">
      <alignment horizontal="left" vertical="center"/>
      <protection hidden="1"/>
    </xf>
    <xf numFmtId="0" fontId="14" fillId="2" borderId="14" xfId="0" applyFont="1" applyFill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165" fontId="7" fillId="5" borderId="0" xfId="0" applyNumberFormat="1" applyFont="1" applyFill="1" applyAlignment="1">
      <alignment horizontal="center" vertical="center"/>
    </xf>
    <xf numFmtId="166" fontId="7" fillId="5" borderId="0" xfId="0" applyNumberFormat="1" applyFont="1" applyFill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167" fontId="7" fillId="5" borderId="0" xfId="0" applyNumberFormat="1" applyFont="1" applyFill="1" applyAlignment="1">
      <alignment horizontal="center" vertical="center"/>
    </xf>
    <xf numFmtId="167" fontId="7" fillId="5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164" fontId="8" fillId="4" borderId="22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164" fontId="8" fillId="6" borderId="11" xfId="0" applyNumberFormat="1" applyFont="1" applyFill="1" applyBorder="1" applyAlignment="1">
      <alignment horizontal="center" vertical="center"/>
    </xf>
    <xf numFmtId="164" fontId="8" fillId="3" borderId="33" xfId="0" applyNumberFormat="1" applyFont="1" applyFill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hidden="1"/>
    </xf>
    <xf numFmtId="0" fontId="7" fillId="2" borderId="0" xfId="0" applyFont="1" applyFill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4" fontId="19" fillId="3" borderId="34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1" fontId="7" fillId="5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2" fillId="2" borderId="15" xfId="0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>
      <alignment horizontal="center"/>
    </xf>
    <xf numFmtId="167" fontId="7" fillId="5" borderId="12" xfId="0" applyNumberFormat="1" applyFont="1" applyFill="1" applyBorder="1" applyAlignment="1">
      <alignment horizontal="center" vertical="center"/>
    </xf>
    <xf numFmtId="167" fontId="7" fillId="5" borderId="9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14" fillId="2" borderId="27" xfId="0" applyFont="1" applyFill="1" applyBorder="1" applyAlignment="1" applyProtection="1">
      <alignment horizontal="center" vertical="center"/>
      <protection hidden="1"/>
    </xf>
    <xf numFmtId="0" fontId="14" fillId="2" borderId="28" xfId="0" applyFont="1" applyFill="1" applyBorder="1" applyAlignment="1" applyProtection="1">
      <alignment horizontal="center" vertical="center"/>
      <protection hidden="1"/>
    </xf>
    <xf numFmtId="0" fontId="13" fillId="2" borderId="29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center" vertical="center"/>
      <protection hidden="1"/>
    </xf>
    <xf numFmtId="0" fontId="13" fillId="2" borderId="32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20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5" fillId="2" borderId="11" xfId="0" applyFont="1" applyFill="1" applyBorder="1" applyAlignment="1" applyProtection="1">
      <alignment horizontal="center" vertical="center"/>
      <protection hidden="1"/>
    </xf>
    <xf numFmtId="0" fontId="15" fillId="2" borderId="13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0" fontId="14" fillId="2" borderId="13" xfId="0" applyFont="1" applyFill="1" applyBorder="1" applyAlignment="1" applyProtection="1">
      <alignment horizontal="center" vertical="center"/>
      <protection hidden="1"/>
    </xf>
    <xf numFmtId="0" fontId="14" fillId="2" borderId="15" xfId="0" applyFont="1" applyFill="1" applyBorder="1" applyAlignment="1" applyProtection="1">
      <alignment horizontal="center" vertical="center"/>
      <protection hidden="1"/>
    </xf>
    <xf numFmtId="0" fontId="14" fillId="2" borderId="23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 applyProtection="1">
      <alignment horizontal="center" vertical="center"/>
      <protection hidden="1"/>
    </xf>
    <xf numFmtId="0" fontId="14" fillId="2" borderId="21" xfId="0" applyFont="1" applyFill="1" applyBorder="1" applyAlignment="1" applyProtection="1">
      <alignment horizontal="left" vertical="center" indent="1"/>
      <protection hidden="1"/>
    </xf>
    <xf numFmtId="0" fontId="14" fillId="2" borderId="16" xfId="0" applyFont="1" applyFill="1" applyBorder="1" applyAlignment="1" applyProtection="1">
      <alignment horizontal="left" vertical="center" indent="1"/>
      <protection hidden="1"/>
    </xf>
    <xf numFmtId="0" fontId="14" fillId="2" borderId="12" xfId="0" applyFont="1" applyFill="1" applyBorder="1" applyAlignment="1" applyProtection="1">
      <alignment horizontal="left" vertical="center" indent="1"/>
      <protection hidden="1"/>
    </xf>
    <xf numFmtId="0" fontId="14" fillId="2" borderId="9" xfId="0" applyFont="1" applyFill="1" applyBorder="1" applyAlignment="1" applyProtection="1">
      <alignment horizontal="left" vertical="center" indent="1"/>
      <protection hidden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16243</xdr:colOff>
      <xdr:row>4</xdr:row>
      <xdr:rowOff>168113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9525</xdr:rowOff>
    </xdr:from>
    <xdr:to>
      <xdr:col>2</xdr:col>
      <xdr:colOff>631069</xdr:colOff>
      <xdr:row>51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9182100"/>
          <a:ext cx="1212094" cy="950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1449705</xdr:colOff>
      <xdr:row>4</xdr:row>
      <xdr:rowOff>57150</xdr:rowOff>
    </xdr:to>
    <xdr:pic>
      <xdr:nvPicPr>
        <xdr:cNvPr id="4" name="Picture 3" descr="hjs1.jpg">
          <a:extLst>
            <a:ext uri="{FF2B5EF4-FFF2-40B4-BE49-F238E27FC236}">
              <a16:creationId xmlns:a16="http://schemas.microsoft.com/office/drawing/2014/main" id="{E5767542-FF1F-4AF0-8B36-D42C37F71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600"/>
          <a:ext cx="20269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T57"/>
  <sheetViews>
    <sheetView tabSelected="1" topLeftCell="A11" workbookViewId="0">
      <selection activeCell="K4" sqref="K4"/>
    </sheetView>
  </sheetViews>
  <sheetFormatPr defaultRowHeight="14.4" x14ac:dyDescent="0.3"/>
  <cols>
    <col min="1" max="1" width="7.109375" customWidth="1"/>
    <col min="2" max="2" width="8.44140625" customWidth="1"/>
    <col min="3" max="3" width="22.5546875" customWidth="1"/>
    <col min="4" max="4" width="28.6640625" customWidth="1"/>
    <col min="5" max="5" width="14.21875" customWidth="1"/>
    <col min="6" max="6" width="11.6640625" customWidth="1"/>
    <col min="7" max="7" width="8.77734375" customWidth="1"/>
    <col min="8" max="8" width="18.5546875" customWidth="1"/>
    <col min="9" max="9" width="9.33203125" customWidth="1"/>
    <col min="10" max="10" width="19.6640625" customWidth="1"/>
    <col min="11" max="11" width="6.6640625" customWidth="1"/>
    <col min="12" max="12" width="8.21875" customWidth="1"/>
    <col min="13" max="19" width="7.77734375" customWidth="1"/>
    <col min="20" max="20" width="11.77734375" style="50" customWidth="1"/>
  </cols>
  <sheetData>
    <row r="1" spans="1:20" ht="18" x14ac:dyDescent="0.3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5"/>
    </row>
    <row r="2" spans="1:20" ht="32.4" customHeight="1" x14ac:dyDescent="0.3">
      <c r="A2" s="2"/>
      <c r="B2" s="2"/>
      <c r="C2" s="2"/>
      <c r="D2" s="2"/>
      <c r="E2" s="51"/>
      <c r="F2" s="51"/>
      <c r="G2" s="51"/>
      <c r="H2" s="51"/>
      <c r="I2" s="51"/>
      <c r="J2" s="51"/>
      <c r="K2" s="51"/>
      <c r="L2" s="51"/>
      <c r="M2" s="51"/>
      <c r="N2" s="2"/>
      <c r="O2" s="2"/>
      <c r="P2" s="2"/>
      <c r="Q2" s="2"/>
      <c r="R2" s="2"/>
      <c r="S2" s="2"/>
      <c r="T2" s="45"/>
    </row>
    <row r="3" spans="1:20" ht="19.95" customHeight="1" thickBot="1" x14ac:dyDescent="0.55000000000000004">
      <c r="A3" s="2"/>
      <c r="B3" s="2"/>
      <c r="C3" s="2"/>
      <c r="D3" s="2"/>
      <c r="E3" s="96" t="s">
        <v>45</v>
      </c>
      <c r="F3" s="96"/>
      <c r="G3" s="96"/>
      <c r="H3" s="96"/>
      <c r="I3" s="96"/>
      <c r="J3" s="96"/>
      <c r="K3" s="2"/>
      <c r="L3" s="2"/>
      <c r="M3" s="2"/>
      <c r="N3" s="2"/>
      <c r="O3" s="2"/>
      <c r="P3" s="2"/>
      <c r="Q3" s="2"/>
      <c r="R3" s="2"/>
      <c r="S3" s="2"/>
      <c r="T3" s="45"/>
    </row>
    <row r="4" spans="1:20" ht="19.95" customHeight="1" x14ac:dyDescent="0.35">
      <c r="A4" s="2"/>
      <c r="B4" s="2"/>
      <c r="C4" s="2"/>
      <c r="D4" s="2"/>
      <c r="E4" s="86" t="s">
        <v>46</v>
      </c>
      <c r="F4" s="86"/>
      <c r="G4" s="86"/>
      <c r="H4" s="86"/>
      <c r="I4" s="86"/>
      <c r="J4" s="86"/>
      <c r="L4" s="2"/>
      <c r="M4" s="75" t="s">
        <v>0</v>
      </c>
      <c r="N4" s="76"/>
      <c r="O4" s="77"/>
      <c r="P4" s="53"/>
      <c r="Q4" s="53"/>
      <c r="R4" s="53"/>
      <c r="S4" s="53"/>
      <c r="T4" s="53"/>
    </row>
    <row r="5" spans="1:20" ht="19.95" customHeight="1" thickBot="1" x14ac:dyDescent="0.45">
      <c r="A5" s="2"/>
      <c r="B5" s="2"/>
      <c r="C5" s="2"/>
      <c r="D5" s="2"/>
      <c r="E5" s="84"/>
      <c r="F5" s="84"/>
      <c r="G5" s="84"/>
      <c r="H5" s="84"/>
      <c r="I5" s="84"/>
      <c r="J5" s="84"/>
      <c r="K5" s="2"/>
      <c r="L5" s="2"/>
      <c r="M5" s="54" t="s">
        <v>47</v>
      </c>
      <c r="N5" s="55" t="s">
        <v>48</v>
      </c>
      <c r="O5" s="56" t="s">
        <v>49</v>
      </c>
      <c r="P5" s="53"/>
      <c r="Q5" s="53"/>
      <c r="R5" s="53"/>
      <c r="S5" s="53"/>
      <c r="T5" s="53"/>
    </row>
    <row r="6" spans="1:20" ht="19.95" customHeight="1" thickBot="1" x14ac:dyDescent="0.35">
      <c r="A6" s="2"/>
      <c r="B6" s="2"/>
      <c r="C6" s="2"/>
      <c r="D6" s="2"/>
      <c r="E6" s="87" t="s">
        <v>65</v>
      </c>
      <c r="F6" s="88"/>
      <c r="G6" s="88"/>
      <c r="H6" s="88"/>
      <c r="I6" s="88"/>
      <c r="J6" s="89"/>
      <c r="K6" s="2"/>
      <c r="L6" s="2"/>
      <c r="M6" s="54" t="s">
        <v>50</v>
      </c>
      <c r="N6" s="57">
        <v>155</v>
      </c>
      <c r="O6" s="58">
        <v>120</v>
      </c>
      <c r="P6" s="53"/>
      <c r="Q6" s="53"/>
      <c r="R6" s="53"/>
      <c r="S6" s="53"/>
      <c r="T6" s="53"/>
    </row>
    <row r="7" spans="1:20" ht="19.95" customHeight="1" thickBot="1" x14ac:dyDescent="0.35">
      <c r="A7" s="2"/>
      <c r="B7" s="2"/>
      <c r="C7" s="2"/>
      <c r="D7" s="2"/>
      <c r="E7" s="85"/>
      <c r="F7" s="85"/>
      <c r="G7" s="85"/>
      <c r="H7" s="85"/>
      <c r="I7" s="85"/>
      <c r="J7" s="85"/>
      <c r="K7" s="2"/>
      <c r="L7" s="2"/>
      <c r="M7" s="54" t="s">
        <v>51</v>
      </c>
      <c r="N7" s="57">
        <v>190</v>
      </c>
      <c r="O7" s="58">
        <v>155</v>
      </c>
      <c r="P7" s="53"/>
      <c r="Q7" s="53"/>
      <c r="R7" s="53"/>
      <c r="S7" s="53"/>
      <c r="T7" s="53"/>
    </row>
    <row r="8" spans="1:20" ht="19.95" customHeight="1" thickBot="1" x14ac:dyDescent="0.7">
      <c r="A8" s="2"/>
      <c r="B8" s="2"/>
      <c r="C8" s="2"/>
      <c r="D8" s="69" t="s">
        <v>53</v>
      </c>
      <c r="E8" s="78"/>
      <c r="F8" s="79"/>
      <c r="G8" s="80"/>
      <c r="H8" s="1"/>
      <c r="I8" s="1"/>
      <c r="J8" s="1"/>
      <c r="K8" s="1"/>
      <c r="L8" s="1"/>
      <c r="M8" s="59" t="s">
        <v>39</v>
      </c>
      <c r="N8" s="60">
        <v>225</v>
      </c>
      <c r="O8" s="61">
        <v>190</v>
      </c>
      <c r="P8" s="53"/>
      <c r="Q8" s="53"/>
      <c r="R8" s="53"/>
      <c r="S8" s="53"/>
      <c r="T8" s="53"/>
    </row>
    <row r="9" spans="1:20" ht="19.95" customHeight="1" thickBot="1" x14ac:dyDescent="0.35">
      <c r="A9" s="2"/>
      <c r="B9" s="2"/>
      <c r="C9" s="2"/>
      <c r="D9" s="70"/>
      <c r="E9" s="81"/>
      <c r="F9" s="82"/>
      <c r="G9" s="8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5"/>
    </row>
    <row r="10" spans="1:20" ht="19.95" customHeight="1" x14ac:dyDescent="0.3">
      <c r="A10" s="2"/>
      <c r="B10" s="2"/>
      <c r="C10" s="2"/>
      <c r="D10" s="70"/>
      <c r="E10" s="81"/>
      <c r="F10" s="82"/>
      <c r="G10" s="83"/>
      <c r="H10" s="52"/>
      <c r="I10" s="52"/>
      <c r="J10" s="90" t="s">
        <v>52</v>
      </c>
      <c r="K10" s="91"/>
      <c r="L10" s="91"/>
      <c r="M10" s="91"/>
      <c r="N10" s="91"/>
      <c r="O10" s="91"/>
      <c r="P10" s="91"/>
      <c r="Q10" s="91"/>
      <c r="R10" s="91"/>
      <c r="S10" s="92"/>
      <c r="T10" s="45"/>
    </row>
    <row r="11" spans="1:20" ht="19.95" customHeight="1" thickBot="1" x14ac:dyDescent="0.7">
      <c r="A11" s="2"/>
      <c r="B11" s="2"/>
      <c r="C11" s="1"/>
      <c r="D11" s="71"/>
      <c r="E11" s="72"/>
      <c r="F11" s="73"/>
      <c r="G11" s="74"/>
      <c r="H11" s="2"/>
      <c r="I11" s="52"/>
      <c r="J11" s="93" t="s">
        <v>54</v>
      </c>
      <c r="K11" s="94"/>
      <c r="L11" s="94"/>
      <c r="M11" s="94"/>
      <c r="N11" s="94"/>
      <c r="O11" s="94"/>
      <c r="P11" s="94"/>
      <c r="Q11" s="94"/>
      <c r="R11" s="94"/>
      <c r="S11" s="95"/>
      <c r="T11" s="52"/>
    </row>
    <row r="12" spans="1:20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5"/>
    </row>
    <row r="13" spans="1:20" ht="29.4" thickBot="1" x14ac:dyDescent="0.35">
      <c r="A13" s="3" t="s">
        <v>4</v>
      </c>
      <c r="B13" s="4" t="s">
        <v>5</v>
      </c>
      <c r="C13" s="4" t="s">
        <v>6</v>
      </c>
      <c r="D13" s="4" t="s">
        <v>7</v>
      </c>
      <c r="E13" s="4" t="s">
        <v>8</v>
      </c>
      <c r="F13" s="4" t="s">
        <v>37</v>
      </c>
      <c r="G13" s="4" t="s">
        <v>9</v>
      </c>
      <c r="H13" s="5" t="s">
        <v>40</v>
      </c>
      <c r="I13" s="4" t="s">
        <v>10</v>
      </c>
      <c r="J13" s="5" t="s">
        <v>41</v>
      </c>
      <c r="K13" s="5" t="s">
        <v>11</v>
      </c>
      <c r="L13" s="5" t="s">
        <v>12</v>
      </c>
      <c r="M13" s="62" t="s">
        <v>55</v>
      </c>
      <c r="N13" s="62" t="s">
        <v>56</v>
      </c>
      <c r="O13" s="62" t="s">
        <v>57</v>
      </c>
      <c r="P13" s="62" t="s">
        <v>58</v>
      </c>
      <c r="Q13" s="62" t="s">
        <v>59</v>
      </c>
      <c r="R13" s="62" t="s">
        <v>60</v>
      </c>
      <c r="S13" s="62" t="s">
        <v>61</v>
      </c>
      <c r="T13" s="26" t="s">
        <v>13</v>
      </c>
    </row>
    <row r="14" spans="1:20" ht="24" customHeight="1" x14ac:dyDescent="0.3">
      <c r="A14" s="6" t="s">
        <v>14</v>
      </c>
      <c r="B14" s="7" t="s">
        <v>1</v>
      </c>
      <c r="C14" s="8" t="s">
        <v>17</v>
      </c>
      <c r="D14" s="8" t="s">
        <v>15</v>
      </c>
      <c r="E14" s="8" t="s">
        <v>64</v>
      </c>
      <c r="F14" s="8" t="s">
        <v>38</v>
      </c>
      <c r="G14" s="9" t="s">
        <v>62</v>
      </c>
      <c r="H14" s="8" t="s">
        <v>42</v>
      </c>
      <c r="I14" s="9" t="s">
        <v>63</v>
      </c>
      <c r="J14" s="8" t="s">
        <v>43</v>
      </c>
      <c r="K14" s="8">
        <v>2</v>
      </c>
      <c r="L14" s="8" t="s">
        <v>16</v>
      </c>
      <c r="M14" s="27"/>
      <c r="N14" s="27">
        <v>190</v>
      </c>
      <c r="O14" s="27">
        <v>190</v>
      </c>
      <c r="P14" s="27"/>
      <c r="Q14" s="27"/>
      <c r="R14" s="27"/>
      <c r="S14" s="27"/>
      <c r="T14" s="46">
        <f t="shared" ref="T14:T37" si="0">SUM(M14:S14)</f>
        <v>380</v>
      </c>
    </row>
    <row r="15" spans="1:20" x14ac:dyDescent="0.3">
      <c r="A15" s="10">
        <v>1</v>
      </c>
      <c r="B15" s="7" t="s">
        <v>1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8"/>
      <c r="R15" s="28"/>
      <c r="S15" s="28"/>
      <c r="T15" s="47">
        <f t="shared" si="0"/>
        <v>0</v>
      </c>
    </row>
    <row r="16" spans="1:20" x14ac:dyDescent="0.3">
      <c r="A16" s="10">
        <v>2</v>
      </c>
      <c r="B16" s="18" t="s">
        <v>1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8"/>
      <c r="R16" s="28"/>
      <c r="S16" s="28"/>
      <c r="T16" s="47">
        <f t="shared" si="0"/>
        <v>0</v>
      </c>
    </row>
    <row r="17" spans="1:20" x14ac:dyDescent="0.3">
      <c r="A17" s="10">
        <v>3</v>
      </c>
      <c r="B17" s="7" t="s">
        <v>1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8"/>
      <c r="R17" s="28"/>
      <c r="S17" s="28"/>
      <c r="T17" s="47">
        <f t="shared" si="0"/>
        <v>0</v>
      </c>
    </row>
    <row r="18" spans="1:20" x14ac:dyDescent="0.3">
      <c r="A18" s="10">
        <v>4</v>
      </c>
      <c r="B18" s="18" t="s">
        <v>1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8"/>
      <c r="R18" s="28"/>
      <c r="S18" s="28"/>
      <c r="T18" s="47">
        <f t="shared" si="0"/>
        <v>0</v>
      </c>
    </row>
    <row r="19" spans="1:20" x14ac:dyDescent="0.3">
      <c r="A19" s="10">
        <v>5</v>
      </c>
      <c r="B19" s="7" t="s">
        <v>1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8"/>
      <c r="R19" s="28"/>
      <c r="S19" s="28"/>
      <c r="T19" s="47">
        <f t="shared" si="0"/>
        <v>0</v>
      </c>
    </row>
    <row r="20" spans="1:20" x14ac:dyDescent="0.3">
      <c r="A20" s="10">
        <v>6</v>
      </c>
      <c r="B20" s="18" t="s">
        <v>1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8"/>
      <c r="R20" s="28"/>
      <c r="S20" s="28"/>
      <c r="T20" s="47">
        <f t="shared" si="0"/>
        <v>0</v>
      </c>
    </row>
    <row r="21" spans="1:20" x14ac:dyDescent="0.3">
      <c r="A21" s="10">
        <v>7</v>
      </c>
      <c r="B21" s="18" t="s">
        <v>1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8"/>
      <c r="R21" s="28"/>
      <c r="S21" s="28"/>
      <c r="T21" s="47">
        <f t="shared" si="0"/>
        <v>0</v>
      </c>
    </row>
    <row r="22" spans="1:20" x14ac:dyDescent="0.3">
      <c r="A22" s="10">
        <v>8</v>
      </c>
      <c r="B22" s="18" t="s">
        <v>1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8"/>
      <c r="R22" s="28"/>
      <c r="S22" s="28"/>
      <c r="T22" s="47">
        <f t="shared" si="0"/>
        <v>0</v>
      </c>
    </row>
    <row r="23" spans="1:20" x14ac:dyDescent="0.3">
      <c r="A23" s="10">
        <v>9</v>
      </c>
      <c r="B23" s="126" t="s">
        <v>2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8"/>
      <c r="R23" s="28"/>
      <c r="S23" s="28"/>
      <c r="T23" s="47">
        <f t="shared" si="0"/>
        <v>0</v>
      </c>
    </row>
    <row r="24" spans="1:20" x14ac:dyDescent="0.3">
      <c r="A24" s="10">
        <v>10</v>
      </c>
      <c r="B24" s="127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8"/>
      <c r="R24" s="28"/>
      <c r="S24" s="28"/>
      <c r="T24" s="47">
        <f t="shared" si="0"/>
        <v>0</v>
      </c>
    </row>
    <row r="25" spans="1:20" x14ac:dyDescent="0.3">
      <c r="A25" s="10">
        <v>11</v>
      </c>
      <c r="B25" s="126" t="s">
        <v>2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8"/>
      <c r="R25" s="28"/>
      <c r="S25" s="28"/>
      <c r="T25" s="47">
        <f t="shared" si="0"/>
        <v>0</v>
      </c>
    </row>
    <row r="26" spans="1:20" x14ac:dyDescent="0.3">
      <c r="A26" s="10">
        <v>12</v>
      </c>
      <c r="B26" s="127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8"/>
      <c r="R26" s="28"/>
      <c r="S26" s="28"/>
      <c r="T26" s="47">
        <f t="shared" si="0"/>
        <v>0</v>
      </c>
    </row>
    <row r="27" spans="1:20" x14ac:dyDescent="0.3">
      <c r="A27" s="10">
        <v>13</v>
      </c>
      <c r="B27" s="126" t="s">
        <v>2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8"/>
      <c r="R27" s="28"/>
      <c r="S27" s="28"/>
      <c r="T27" s="47">
        <f t="shared" si="0"/>
        <v>0</v>
      </c>
    </row>
    <row r="28" spans="1:20" x14ac:dyDescent="0.3">
      <c r="A28" s="10">
        <v>14</v>
      </c>
      <c r="B28" s="127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8"/>
      <c r="R28" s="28"/>
      <c r="S28" s="28"/>
      <c r="T28" s="47">
        <f t="shared" si="0"/>
        <v>0</v>
      </c>
    </row>
    <row r="29" spans="1:20" x14ac:dyDescent="0.3">
      <c r="A29" s="10">
        <v>15</v>
      </c>
      <c r="B29" s="126" t="s">
        <v>2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28"/>
      <c r="N29" s="28"/>
      <c r="O29" s="28"/>
      <c r="P29" s="28"/>
      <c r="Q29" s="28"/>
      <c r="R29" s="28"/>
      <c r="S29" s="28"/>
      <c r="T29" s="47">
        <f t="shared" si="0"/>
        <v>0</v>
      </c>
    </row>
    <row r="30" spans="1:20" x14ac:dyDescent="0.3">
      <c r="A30" s="10">
        <v>16</v>
      </c>
      <c r="B30" s="127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28"/>
      <c r="N30" s="28"/>
      <c r="O30" s="28"/>
      <c r="P30" s="28"/>
      <c r="Q30" s="28"/>
      <c r="R30" s="28"/>
      <c r="S30" s="28"/>
      <c r="T30" s="47">
        <f t="shared" si="0"/>
        <v>0</v>
      </c>
    </row>
    <row r="31" spans="1:20" x14ac:dyDescent="0.3">
      <c r="A31" s="10">
        <v>17</v>
      </c>
      <c r="B31" s="126" t="s">
        <v>2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28"/>
      <c r="N31" s="28"/>
      <c r="O31" s="28"/>
      <c r="P31" s="28"/>
      <c r="Q31" s="28"/>
      <c r="R31" s="28"/>
      <c r="S31" s="28"/>
      <c r="T31" s="47">
        <f t="shared" si="0"/>
        <v>0</v>
      </c>
    </row>
    <row r="32" spans="1:20" x14ac:dyDescent="0.3">
      <c r="A32" s="10">
        <v>18</v>
      </c>
      <c r="B32" s="127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28"/>
      <c r="N32" s="28"/>
      <c r="O32" s="28"/>
      <c r="P32" s="28"/>
      <c r="Q32" s="28"/>
      <c r="R32" s="28"/>
      <c r="S32" s="28"/>
      <c r="T32" s="47">
        <f t="shared" si="0"/>
        <v>0</v>
      </c>
    </row>
    <row r="33" spans="1:20" x14ac:dyDescent="0.3">
      <c r="A33" s="10">
        <v>19</v>
      </c>
      <c r="B33" s="126" t="s">
        <v>2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28"/>
      <c r="N33" s="28"/>
      <c r="O33" s="28"/>
      <c r="P33" s="28"/>
      <c r="Q33" s="28"/>
      <c r="R33" s="28"/>
      <c r="S33" s="28"/>
      <c r="T33" s="47">
        <f t="shared" si="0"/>
        <v>0</v>
      </c>
    </row>
    <row r="34" spans="1:20" x14ac:dyDescent="0.3">
      <c r="A34" s="10">
        <v>20</v>
      </c>
      <c r="B34" s="127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28"/>
      <c r="N34" s="28"/>
      <c r="O34" s="28"/>
      <c r="P34" s="28"/>
      <c r="Q34" s="28"/>
      <c r="R34" s="28"/>
      <c r="S34" s="28"/>
      <c r="T34" s="47">
        <f t="shared" si="0"/>
        <v>0</v>
      </c>
    </row>
    <row r="35" spans="1:20" x14ac:dyDescent="0.3">
      <c r="A35" s="10">
        <v>21</v>
      </c>
      <c r="B35" s="126" t="s">
        <v>2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28"/>
      <c r="N35" s="28"/>
      <c r="O35" s="28"/>
      <c r="P35" s="28"/>
      <c r="Q35" s="28"/>
      <c r="R35" s="28"/>
      <c r="S35" s="28"/>
      <c r="T35" s="47">
        <f t="shared" si="0"/>
        <v>0</v>
      </c>
    </row>
    <row r="36" spans="1:20" x14ac:dyDescent="0.3">
      <c r="A36" s="10">
        <v>22</v>
      </c>
      <c r="B36" s="127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28"/>
      <c r="N36" s="28"/>
      <c r="O36" s="28"/>
      <c r="P36" s="28"/>
      <c r="Q36" s="28"/>
      <c r="R36" s="28"/>
      <c r="S36" s="28"/>
      <c r="T36" s="47">
        <f t="shared" si="0"/>
        <v>0</v>
      </c>
    </row>
    <row r="37" spans="1:20" x14ac:dyDescent="0.3">
      <c r="A37" s="11">
        <v>23</v>
      </c>
      <c r="B37" s="99" t="s">
        <v>36</v>
      </c>
      <c r="C37" s="99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5"/>
      <c r="O37" s="97"/>
      <c r="P37" s="98"/>
      <c r="Q37" s="98"/>
      <c r="R37" s="98"/>
      <c r="S37" s="98"/>
      <c r="T37" s="47">
        <f t="shared" si="0"/>
        <v>0</v>
      </c>
    </row>
    <row r="38" spans="1:20" x14ac:dyDescent="0.3">
      <c r="A38" s="10">
        <v>24</v>
      </c>
      <c r="B38" s="100" t="s">
        <v>68</v>
      </c>
      <c r="C38" s="101"/>
      <c r="D38" s="63" t="s">
        <v>70</v>
      </c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66"/>
      <c r="P38" s="67"/>
      <c r="Q38" s="67"/>
      <c r="R38" s="67"/>
      <c r="S38" s="68"/>
      <c r="T38" s="47">
        <f>O38*120</f>
        <v>0</v>
      </c>
    </row>
    <row r="39" spans="1:20" x14ac:dyDescent="0.3">
      <c r="A39" s="10">
        <v>25</v>
      </c>
      <c r="B39" s="100" t="s">
        <v>69</v>
      </c>
      <c r="C39" s="101"/>
      <c r="D39" s="63" t="s">
        <v>71</v>
      </c>
      <c r="E39" s="64"/>
      <c r="F39" s="64"/>
      <c r="G39" s="64"/>
      <c r="H39" s="64"/>
      <c r="I39" s="64"/>
      <c r="J39" s="64"/>
      <c r="K39" s="64"/>
      <c r="L39" s="64"/>
      <c r="M39" s="64"/>
      <c r="N39" s="65"/>
      <c r="O39" s="66"/>
      <c r="P39" s="67"/>
      <c r="Q39" s="67"/>
      <c r="R39" s="67"/>
      <c r="S39" s="68"/>
      <c r="T39" s="47">
        <f>O39*60</f>
        <v>0</v>
      </c>
    </row>
    <row r="40" spans="1:20" x14ac:dyDescent="0.3">
      <c r="A40" s="11">
        <v>26</v>
      </c>
      <c r="B40" s="100" t="s">
        <v>44</v>
      </c>
      <c r="C40" s="101"/>
      <c r="D40" s="102" t="s">
        <v>66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66"/>
      <c r="P40" s="67"/>
      <c r="Q40" s="67"/>
      <c r="R40" s="67"/>
      <c r="S40" s="68"/>
      <c r="T40" s="47">
        <f>O40*20</f>
        <v>0</v>
      </c>
    </row>
    <row r="41" spans="1:20" x14ac:dyDescent="0.3">
      <c r="A41" s="10">
        <v>27</v>
      </c>
      <c r="B41" s="100" t="s">
        <v>44</v>
      </c>
      <c r="C41" s="101"/>
      <c r="D41" s="63" t="s">
        <v>67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6"/>
      <c r="P41" s="67"/>
      <c r="Q41" s="67"/>
      <c r="R41" s="67"/>
      <c r="S41" s="68"/>
      <c r="T41" s="47">
        <f>O41*20</f>
        <v>0</v>
      </c>
    </row>
    <row r="42" spans="1:20" x14ac:dyDescent="0.3">
      <c r="A42" s="10">
        <v>28</v>
      </c>
      <c r="B42" s="99" t="s">
        <v>3</v>
      </c>
      <c r="C42" s="99"/>
      <c r="D42" s="63"/>
      <c r="E42" s="64"/>
      <c r="F42" s="64"/>
      <c r="G42" s="64"/>
      <c r="H42" s="64"/>
      <c r="I42" s="64"/>
      <c r="J42" s="64"/>
      <c r="K42" s="64"/>
      <c r="L42" s="64"/>
      <c r="M42" s="64"/>
      <c r="N42" s="65"/>
      <c r="O42" s="66"/>
      <c r="P42" s="67"/>
      <c r="Q42" s="67"/>
      <c r="R42" s="67"/>
      <c r="S42" s="67"/>
      <c r="T42" s="47">
        <f>SUM(M42:S42)</f>
        <v>0</v>
      </c>
    </row>
    <row r="43" spans="1:20" x14ac:dyDescent="0.3">
      <c r="A43" s="38"/>
      <c r="B43" s="38"/>
      <c r="C43" s="38"/>
      <c r="D43" s="39"/>
      <c r="E43" s="39"/>
      <c r="F43" s="39"/>
      <c r="G43" s="40"/>
      <c r="H43" s="41"/>
      <c r="I43" s="42"/>
      <c r="J43" s="41"/>
      <c r="K43" s="41"/>
      <c r="L43" s="41"/>
      <c r="M43" s="43"/>
      <c r="N43" s="43"/>
      <c r="O43" s="43"/>
      <c r="P43" s="43"/>
      <c r="Q43" s="44"/>
      <c r="R43" s="44"/>
      <c r="S43" s="44"/>
      <c r="T43" s="48"/>
    </row>
    <row r="44" spans="1:20" ht="18.600000000000001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49">
        <f>SUM(T15:T43)</f>
        <v>0</v>
      </c>
    </row>
    <row r="45" spans="1:20" ht="14.4" customHeight="1" x14ac:dyDescent="0.3">
      <c r="A45" s="2"/>
      <c r="B45" s="2"/>
      <c r="C45" s="2"/>
      <c r="D45" s="105" t="s">
        <v>18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7"/>
      <c r="O45" s="2"/>
      <c r="P45" s="2"/>
      <c r="Q45" s="2"/>
      <c r="R45" s="2"/>
      <c r="S45" s="2"/>
      <c r="T45" s="45"/>
    </row>
    <row r="46" spans="1:20" ht="14.4" customHeight="1" thickBot="1" x14ac:dyDescent="0.35">
      <c r="A46" s="2"/>
      <c r="B46" s="2"/>
      <c r="C46" s="2"/>
      <c r="D46" s="108"/>
      <c r="E46" s="109"/>
      <c r="F46" s="109"/>
      <c r="G46" s="109"/>
      <c r="H46" s="110"/>
      <c r="I46" s="110"/>
      <c r="J46" s="110"/>
      <c r="K46" s="110"/>
      <c r="L46" s="110"/>
      <c r="M46" s="110"/>
      <c r="N46" s="111"/>
      <c r="O46" s="2"/>
      <c r="P46" s="2"/>
      <c r="Q46" s="2"/>
      <c r="R46" s="2"/>
      <c r="S46" s="2"/>
      <c r="T46" s="45"/>
    </row>
    <row r="47" spans="1:20" ht="18" x14ac:dyDescent="0.3">
      <c r="A47" s="2"/>
      <c r="B47" s="2"/>
      <c r="C47" s="2"/>
      <c r="D47" s="34" t="s">
        <v>19</v>
      </c>
      <c r="E47" s="122" t="s">
        <v>20</v>
      </c>
      <c r="F47" s="123"/>
      <c r="G47" s="123"/>
      <c r="H47" s="35" t="s">
        <v>21</v>
      </c>
      <c r="I47" s="112" t="s">
        <v>22</v>
      </c>
      <c r="J47" s="112"/>
      <c r="K47" s="112"/>
      <c r="L47" s="112"/>
      <c r="M47" s="112"/>
      <c r="N47" s="113"/>
      <c r="O47" s="2"/>
      <c r="P47" s="2"/>
      <c r="Q47" s="2"/>
      <c r="R47" s="2"/>
      <c r="S47" s="2"/>
      <c r="T47" s="45"/>
    </row>
    <row r="48" spans="1:20" ht="18" x14ac:dyDescent="0.3">
      <c r="A48" s="2"/>
      <c r="D48" s="29" t="s">
        <v>23</v>
      </c>
      <c r="E48" s="124" t="s">
        <v>24</v>
      </c>
      <c r="F48" s="125"/>
      <c r="G48" s="125"/>
      <c r="H48" s="120" t="s">
        <v>35</v>
      </c>
      <c r="I48" s="114" t="s">
        <v>25</v>
      </c>
      <c r="J48" s="114"/>
      <c r="K48" s="114"/>
      <c r="L48" s="114"/>
      <c r="M48" s="114"/>
      <c r="N48" s="115"/>
      <c r="O48" s="2"/>
      <c r="P48" s="2"/>
      <c r="Q48" s="2"/>
      <c r="R48" s="2"/>
      <c r="S48" s="2"/>
      <c r="T48" s="45"/>
    </row>
    <row r="49" spans="1:20" ht="18" x14ac:dyDescent="0.3">
      <c r="A49" s="2"/>
      <c r="D49" s="29" t="s">
        <v>26</v>
      </c>
      <c r="E49" s="124" t="s">
        <v>27</v>
      </c>
      <c r="F49" s="125"/>
      <c r="G49" s="125"/>
      <c r="H49" s="121"/>
      <c r="I49" s="114" t="s">
        <v>28</v>
      </c>
      <c r="J49" s="114"/>
      <c r="K49" s="114"/>
      <c r="L49" s="114"/>
      <c r="M49" s="114"/>
      <c r="N49" s="115"/>
      <c r="O49" s="2"/>
      <c r="P49" s="2"/>
      <c r="Q49" s="2"/>
      <c r="R49" s="2"/>
      <c r="S49" s="2"/>
      <c r="T49" s="45"/>
    </row>
    <row r="50" spans="1:20" ht="18" x14ac:dyDescent="0.3">
      <c r="A50" s="2"/>
      <c r="D50" s="29" t="s">
        <v>29</v>
      </c>
      <c r="E50" s="30" t="s">
        <v>30</v>
      </c>
      <c r="F50" s="31"/>
      <c r="G50" s="33"/>
      <c r="H50" s="36" t="s">
        <v>31</v>
      </c>
      <c r="I50" s="116" t="s">
        <v>32</v>
      </c>
      <c r="J50" s="116"/>
      <c r="K50" s="116"/>
      <c r="L50" s="116"/>
      <c r="M50" s="116"/>
      <c r="N50" s="117"/>
      <c r="O50" s="2"/>
      <c r="P50" s="2"/>
      <c r="Q50" s="2"/>
      <c r="R50" s="2"/>
      <c r="S50" s="2"/>
      <c r="T50" s="45"/>
    </row>
    <row r="51" spans="1:20" ht="18.600000000000001" thickBot="1" x14ac:dyDescent="0.35">
      <c r="A51" s="2"/>
      <c r="B51" s="2"/>
      <c r="D51" s="32"/>
      <c r="E51" s="103"/>
      <c r="F51" s="104"/>
      <c r="G51" s="104"/>
      <c r="H51" s="37" t="s">
        <v>33</v>
      </c>
      <c r="I51" s="118" t="s">
        <v>34</v>
      </c>
      <c r="J51" s="118"/>
      <c r="K51" s="118"/>
      <c r="L51" s="118"/>
      <c r="M51" s="118"/>
      <c r="N51" s="119"/>
      <c r="O51" s="2"/>
      <c r="P51" s="2"/>
      <c r="Q51" s="2"/>
      <c r="R51" s="2"/>
      <c r="S51" s="2"/>
      <c r="T51" s="45"/>
    </row>
    <row r="52" spans="1:20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45"/>
    </row>
    <row r="53" spans="1:20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45"/>
    </row>
    <row r="54" spans="1:20" ht="1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45"/>
    </row>
    <row r="55" spans="1:20" ht="1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45"/>
    </row>
    <row r="56" spans="1:20" ht="1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45"/>
    </row>
    <row r="57" spans="1:20" ht="1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45"/>
    </row>
  </sheetData>
  <mergeCells count="49">
    <mergeCell ref="B33:B34"/>
    <mergeCell ref="B35:B36"/>
    <mergeCell ref="B23:B24"/>
    <mergeCell ref="B25:B26"/>
    <mergeCell ref="B27:B28"/>
    <mergeCell ref="B29:B30"/>
    <mergeCell ref="B31:B32"/>
    <mergeCell ref="E51:G51"/>
    <mergeCell ref="D45:N46"/>
    <mergeCell ref="I47:N47"/>
    <mergeCell ref="I48:N48"/>
    <mergeCell ref="I49:N49"/>
    <mergeCell ref="I50:N50"/>
    <mergeCell ref="I51:N51"/>
    <mergeCell ref="H48:H49"/>
    <mergeCell ref="E47:G47"/>
    <mergeCell ref="E48:G48"/>
    <mergeCell ref="E49:G49"/>
    <mergeCell ref="E3:J3"/>
    <mergeCell ref="O42:S42"/>
    <mergeCell ref="O37:S37"/>
    <mergeCell ref="B37:C37"/>
    <mergeCell ref="B42:C42"/>
    <mergeCell ref="D37:N37"/>
    <mergeCell ref="D42:N42"/>
    <mergeCell ref="B41:C41"/>
    <mergeCell ref="D40:N40"/>
    <mergeCell ref="B40:C40"/>
    <mergeCell ref="O40:S40"/>
    <mergeCell ref="D41:N41"/>
    <mergeCell ref="O41:S41"/>
    <mergeCell ref="B38:C38"/>
    <mergeCell ref="D38:N38"/>
    <mergeCell ref="B39:C39"/>
    <mergeCell ref="M4:O4"/>
    <mergeCell ref="E8:G8"/>
    <mergeCell ref="E9:G9"/>
    <mergeCell ref="E10:G10"/>
    <mergeCell ref="E5:J5"/>
    <mergeCell ref="E7:J7"/>
    <mergeCell ref="E4:J4"/>
    <mergeCell ref="E6:J6"/>
    <mergeCell ref="J10:S10"/>
    <mergeCell ref="D39:N39"/>
    <mergeCell ref="O38:S38"/>
    <mergeCell ref="O39:S39"/>
    <mergeCell ref="D8:D11"/>
    <mergeCell ref="E11:G11"/>
    <mergeCell ref="J11:S11"/>
  </mergeCells>
  <phoneticPr fontId="6" type="noConversion"/>
  <dataValidations count="1">
    <dataValidation imeMode="off" allowBlank="1" showInputMessage="1" showErrorMessage="1" sqref="D45 E49:E50 D47:E47 D49:D51 I47:I51 H47:H48 H50:H51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dcterms:created xsi:type="dcterms:W3CDTF">2023-04-13T08:34:32Z</dcterms:created>
  <dcterms:modified xsi:type="dcterms:W3CDTF">2025-02-19T09:15:31Z</dcterms:modified>
</cp:coreProperties>
</file>