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Geteilte Ablagen\2_Gold\2_Tournaments\2026\Veteran Cups\Riga_Veteran_Cup\"/>
    </mc:Choice>
  </mc:AlternateContent>
  <xr:revisionPtr revIDLastSave="0" documentId="8_{3953BEC0-25E7-405D-B310-88324CB61181}" xr6:coauthVersionLast="47" xr6:coauthVersionMax="47" xr10:uidLastSave="{00000000-0000-0000-0000-000000000000}"/>
  <bookViews>
    <workbookView xWindow="-108" yWindow="-108" windowWidth="23256" windowHeight="12456" xr2:uid="{00000000-000D-0000-FFFF-FFFF00000000}"/>
  </bookViews>
  <sheets>
    <sheet name="TransferHotelMeal" sheetId="1" r:id="rId1"/>
    <sheet name="set"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OpQi2GRWO/dfBVArTi6B7XLOR3jjqQjG3w6aPtLUx9g="/>
    </ext>
  </extLst>
</workbook>
</file>

<file path=xl/calcChain.xml><?xml version="1.0" encoding="utf-8"?>
<calcChain xmlns="http://schemas.openxmlformats.org/spreadsheetml/2006/main">
  <c r="D162" i="1" l="1"/>
  <c r="D159" i="1"/>
  <c r="D153" i="1"/>
  <c r="D150" i="1"/>
  <c r="D147" i="1"/>
  <c r="D144" i="1"/>
  <c r="D141" i="1"/>
  <c r="D138" i="1"/>
  <c r="D135" i="1"/>
  <c r="D132" i="1"/>
  <c r="D129" i="1"/>
  <c r="D126" i="1"/>
  <c r="D123" i="1"/>
  <c r="D120" i="1"/>
  <c r="D117" i="1"/>
  <c r="D114" i="1"/>
  <c r="D111" i="1"/>
  <c r="D108" i="1"/>
  <c r="D105" i="1"/>
  <c r="D102" i="1"/>
  <c r="D99" i="1"/>
  <c r="D96" i="1"/>
  <c r="D93" i="1"/>
  <c r="D90" i="1"/>
  <c r="D87" i="1"/>
  <c r="D84" i="1"/>
  <c r="D81" i="1"/>
  <c r="D78" i="1"/>
  <c r="D75" i="1"/>
  <c r="D72" i="1"/>
  <c r="D69" i="1"/>
  <c r="D66" i="1"/>
  <c r="D63" i="1"/>
  <c r="D60" i="1"/>
  <c r="D57" i="1"/>
  <c r="D54" i="1"/>
  <c r="D51" i="1"/>
  <c r="D48" i="1"/>
  <c r="D45" i="1"/>
  <c r="D42" i="1"/>
  <c r="AA162" i="1" a="1"/>
  <c r="AA162" i="1" s="1"/>
  <c r="Y162" i="1" a="1"/>
  <c r="Y162" i="1" s="1"/>
  <c r="W162" i="1" a="1"/>
  <c r="W162" i="1" s="1"/>
  <c r="U162" i="1" a="1"/>
  <c r="U162" i="1" s="1"/>
  <c r="S162" i="1" a="1"/>
  <c r="S162" i="1" s="1"/>
  <c r="Q162" i="1" a="1"/>
  <c r="Q162" i="1" s="1"/>
  <c r="O162" i="1" a="1"/>
  <c r="O162" i="1" s="1"/>
  <c r="AA161" i="1" a="1"/>
  <c r="AA161" i="1" s="1"/>
  <c r="Y161" i="1" a="1"/>
  <c r="Y161" i="1" s="1"/>
  <c r="W161" i="1" a="1"/>
  <c r="W161" i="1" s="1"/>
  <c r="U161" i="1" a="1"/>
  <c r="U161" i="1" s="1"/>
  <c r="S161" i="1" a="1"/>
  <c r="S161" i="1" s="1"/>
  <c r="Q161" i="1" a="1"/>
  <c r="Q161" i="1" s="1"/>
  <c r="O161" i="1" a="1"/>
  <c r="O161" i="1" s="1"/>
  <c r="AA160" i="1" a="1"/>
  <c r="AA160" i="1" s="1"/>
  <c r="Y160" i="1" a="1"/>
  <c r="Y160" i="1" s="1"/>
  <c r="W160" i="1" a="1"/>
  <c r="W160" i="1" s="1"/>
  <c r="U160" i="1" a="1"/>
  <c r="U160" i="1" s="1"/>
  <c r="S160" i="1" a="1"/>
  <c r="S160" i="1" s="1"/>
  <c r="Q160" i="1" a="1"/>
  <c r="Q160" i="1" s="1"/>
  <c r="O160" i="1" a="1"/>
  <c r="O160" i="1" s="1"/>
  <c r="AA159" i="1" a="1"/>
  <c r="AA159" i="1" s="1"/>
  <c r="Y159" i="1" a="1"/>
  <c r="Y159" i="1" s="1"/>
  <c r="W159" i="1" a="1"/>
  <c r="W159" i="1" s="1"/>
  <c r="U159" i="1" a="1"/>
  <c r="U159" i="1" s="1"/>
  <c r="S159" i="1" a="1"/>
  <c r="S159" i="1" s="1"/>
  <c r="Q159" i="1" a="1"/>
  <c r="Q159" i="1" s="1"/>
  <c r="O159" i="1" a="1"/>
  <c r="O159" i="1" s="1"/>
  <c r="AA158" i="1" a="1"/>
  <c r="AA158" i="1" s="1"/>
  <c r="Y158" i="1" a="1"/>
  <c r="Y158" i="1" s="1"/>
  <c r="W158" i="1" a="1"/>
  <c r="W158" i="1" s="1"/>
  <c r="U158" i="1" a="1"/>
  <c r="U158" i="1" s="1"/>
  <c r="S158" i="1" a="1"/>
  <c r="S158" i="1" s="1"/>
  <c r="Q158" i="1" a="1"/>
  <c r="Q158" i="1" s="1"/>
  <c r="O158" i="1" a="1"/>
  <c r="O158" i="1" s="1"/>
  <c r="AA157" i="1" a="1"/>
  <c r="AA157" i="1" s="1"/>
  <c r="Y157" i="1" a="1"/>
  <c r="Y157" i="1" s="1"/>
  <c r="W157" i="1" a="1"/>
  <c r="W157" i="1" s="1"/>
  <c r="U157" i="1" a="1"/>
  <c r="U157" i="1" s="1"/>
  <c r="S157" i="1" a="1"/>
  <c r="S157" i="1" s="1"/>
  <c r="Q157" i="1" a="1"/>
  <c r="Q157" i="1" s="1"/>
  <c r="O157" i="1" a="1"/>
  <c r="O157" i="1" s="1"/>
  <c r="AA156" i="1" a="1"/>
  <c r="AA156" i="1" s="1"/>
  <c r="Y156" i="1" a="1"/>
  <c r="Y156" i="1" s="1"/>
  <c r="W156" i="1" a="1"/>
  <c r="W156" i="1" s="1"/>
  <c r="U156" i="1" a="1"/>
  <c r="U156" i="1" s="1"/>
  <c r="S156" i="1" a="1"/>
  <c r="S156" i="1" s="1"/>
  <c r="Q156" i="1" a="1"/>
  <c r="Q156" i="1" s="1"/>
  <c r="O156" i="1" a="1"/>
  <c r="O156" i="1" s="1"/>
  <c r="AA155" i="1" a="1"/>
  <c r="AA155" i="1" s="1"/>
  <c r="Y155" i="1" a="1"/>
  <c r="Y155" i="1" s="1"/>
  <c r="W155" i="1" a="1"/>
  <c r="W155" i="1" s="1"/>
  <c r="U155" i="1" a="1"/>
  <c r="U155" i="1" s="1"/>
  <c r="S155" i="1" a="1"/>
  <c r="S155" i="1" s="1"/>
  <c r="Q155" i="1" a="1"/>
  <c r="Q155" i="1" s="1"/>
  <c r="O155" i="1" a="1"/>
  <c r="O155" i="1" s="1"/>
  <c r="AA154" i="1" a="1"/>
  <c r="AA154" i="1" s="1"/>
  <c r="Y154" i="1" a="1"/>
  <c r="Y154" i="1" s="1"/>
  <c r="W154" i="1" a="1"/>
  <c r="W154" i="1" s="1"/>
  <c r="U154" i="1" a="1"/>
  <c r="U154" i="1" s="1"/>
  <c r="S154" i="1" a="1"/>
  <c r="S154" i="1" s="1"/>
  <c r="Q154" i="1" a="1"/>
  <c r="Q154" i="1" s="1"/>
  <c r="O154" i="1" a="1"/>
  <c r="O154" i="1" s="1"/>
  <c r="D156" i="1" s="1"/>
  <c r="AA153" i="1" a="1"/>
  <c r="AA153" i="1" s="1"/>
  <c r="Y153" i="1" a="1"/>
  <c r="Y153" i="1" s="1"/>
  <c r="W153" i="1" a="1"/>
  <c r="W153" i="1" s="1"/>
  <c r="U153" i="1" a="1"/>
  <c r="U153" i="1" s="1"/>
  <c r="S153" i="1" a="1"/>
  <c r="S153" i="1" s="1"/>
  <c r="Q153" i="1" a="1"/>
  <c r="Q153" i="1" s="1"/>
  <c r="O153" i="1" a="1"/>
  <c r="O153" i="1" s="1"/>
  <c r="AA152" i="1" a="1"/>
  <c r="AA152" i="1" s="1"/>
  <c r="Y152" i="1" a="1"/>
  <c r="Y152" i="1" s="1"/>
  <c r="W152" i="1" a="1"/>
  <c r="W152" i="1" s="1"/>
  <c r="U152" i="1" a="1"/>
  <c r="U152" i="1" s="1"/>
  <c r="S152" i="1" a="1"/>
  <c r="S152" i="1" s="1"/>
  <c r="Q152" i="1" a="1"/>
  <c r="Q152" i="1" s="1"/>
  <c r="O152" i="1" a="1"/>
  <c r="O152" i="1" s="1"/>
  <c r="AA151" i="1" a="1"/>
  <c r="AA151" i="1" s="1"/>
  <c r="Y151" i="1" a="1"/>
  <c r="Y151" i="1" s="1"/>
  <c r="W151" i="1" a="1"/>
  <c r="W151" i="1" s="1"/>
  <c r="U151" i="1" a="1"/>
  <c r="U151" i="1" s="1"/>
  <c r="S151" i="1" a="1"/>
  <c r="S151" i="1" s="1"/>
  <c r="Q151" i="1" a="1"/>
  <c r="Q151" i="1" s="1"/>
  <c r="O151" i="1" a="1"/>
  <c r="O151" i="1" s="1"/>
  <c r="AA150" i="1" a="1"/>
  <c r="AA150" i="1" s="1"/>
  <c r="Y150" i="1" a="1"/>
  <c r="Y150" i="1" s="1"/>
  <c r="W150" i="1" a="1"/>
  <c r="W150" i="1" s="1"/>
  <c r="U150" i="1" a="1"/>
  <c r="U150" i="1" s="1"/>
  <c r="S150" i="1" a="1"/>
  <c r="S150" i="1" s="1"/>
  <c r="Q150" i="1" a="1"/>
  <c r="Q150" i="1" s="1"/>
  <c r="O150" i="1" a="1"/>
  <c r="O150" i="1" s="1"/>
  <c r="AA149" i="1" a="1"/>
  <c r="AA149" i="1" s="1"/>
  <c r="Y149" i="1" a="1"/>
  <c r="Y149" i="1" s="1"/>
  <c r="W149" i="1" a="1"/>
  <c r="W149" i="1" s="1"/>
  <c r="U149" i="1" a="1"/>
  <c r="U149" i="1" s="1"/>
  <c r="S149" i="1" a="1"/>
  <c r="S149" i="1" s="1"/>
  <c r="Q149" i="1" a="1"/>
  <c r="Q149" i="1" s="1"/>
  <c r="O149" i="1" a="1"/>
  <c r="O149" i="1" s="1"/>
  <c r="AA148" i="1" a="1"/>
  <c r="AA148" i="1" s="1"/>
  <c r="Y148" i="1" a="1"/>
  <c r="Y148" i="1" s="1"/>
  <c r="W148" i="1" a="1"/>
  <c r="W148" i="1" s="1"/>
  <c r="U148" i="1" a="1"/>
  <c r="U148" i="1" s="1"/>
  <c r="S148" i="1" a="1"/>
  <c r="S148" i="1" s="1"/>
  <c r="Q148" i="1" a="1"/>
  <c r="Q148" i="1" s="1"/>
  <c r="O148" i="1" a="1"/>
  <c r="O148" i="1" s="1"/>
  <c r="AA147" i="1" a="1"/>
  <c r="AA147" i="1" s="1"/>
  <c r="Y147" i="1" a="1"/>
  <c r="Y147" i="1" s="1"/>
  <c r="W147" i="1" a="1"/>
  <c r="W147" i="1" s="1"/>
  <c r="U147" i="1" a="1"/>
  <c r="U147" i="1" s="1"/>
  <c r="S147" i="1" a="1"/>
  <c r="S147" i="1" s="1"/>
  <c r="Q147" i="1" a="1"/>
  <c r="Q147" i="1" s="1"/>
  <c r="O147" i="1" a="1"/>
  <c r="O147" i="1" s="1"/>
  <c r="AA146" i="1" a="1"/>
  <c r="AA146" i="1" s="1"/>
  <c r="Y146" i="1" a="1"/>
  <c r="Y146" i="1" s="1"/>
  <c r="W146" i="1" a="1"/>
  <c r="W146" i="1" s="1"/>
  <c r="U146" i="1" a="1"/>
  <c r="U146" i="1" s="1"/>
  <c r="S146" i="1" a="1"/>
  <c r="S146" i="1" s="1"/>
  <c r="Q146" i="1" a="1"/>
  <c r="Q146" i="1" s="1"/>
  <c r="O146" i="1" a="1"/>
  <c r="O146" i="1" s="1"/>
  <c r="AA145" i="1" a="1"/>
  <c r="AA145" i="1" s="1"/>
  <c r="Y145" i="1" a="1"/>
  <c r="Y145" i="1" s="1"/>
  <c r="W145" i="1" a="1"/>
  <c r="W145" i="1" s="1"/>
  <c r="U145" i="1" a="1"/>
  <c r="U145" i="1" s="1"/>
  <c r="S145" i="1" a="1"/>
  <c r="S145" i="1" s="1"/>
  <c r="Q145" i="1" a="1"/>
  <c r="Q145" i="1" s="1"/>
  <c r="O145" i="1" a="1"/>
  <c r="O145" i="1" s="1"/>
  <c r="AA144" i="1" a="1"/>
  <c r="AA144" i="1" s="1"/>
  <c r="Y144" i="1" a="1"/>
  <c r="Y144" i="1" s="1"/>
  <c r="W144" i="1" a="1"/>
  <c r="W144" i="1" s="1"/>
  <c r="U144" i="1" a="1"/>
  <c r="U144" i="1" s="1"/>
  <c r="S144" i="1" a="1"/>
  <c r="S144" i="1" s="1"/>
  <c r="Q144" i="1" a="1"/>
  <c r="Q144" i="1" s="1"/>
  <c r="O144" i="1" a="1"/>
  <c r="O144" i="1" s="1"/>
  <c r="AA143" i="1" a="1"/>
  <c r="AA143" i="1" s="1"/>
  <c r="Y143" i="1" a="1"/>
  <c r="Y143" i="1" s="1"/>
  <c r="W143" i="1" a="1"/>
  <c r="W143" i="1" s="1"/>
  <c r="U143" i="1" a="1"/>
  <c r="U143" i="1" s="1"/>
  <c r="S143" i="1" a="1"/>
  <c r="S143" i="1" s="1"/>
  <c r="Q143" i="1" a="1"/>
  <c r="Q143" i="1" s="1"/>
  <c r="O143" i="1" a="1"/>
  <c r="O143" i="1" s="1"/>
  <c r="AA142" i="1" a="1"/>
  <c r="AA142" i="1" s="1"/>
  <c r="Y142" i="1" a="1"/>
  <c r="Y142" i="1" s="1"/>
  <c r="W142" i="1" a="1"/>
  <c r="W142" i="1" s="1"/>
  <c r="U142" i="1" a="1"/>
  <c r="U142" i="1" s="1"/>
  <c r="S142" i="1" a="1"/>
  <c r="S142" i="1" s="1"/>
  <c r="Q142" i="1" a="1"/>
  <c r="Q142" i="1" s="1"/>
  <c r="O142" i="1" a="1"/>
  <c r="O142" i="1" s="1"/>
  <c r="AA141" i="1" a="1"/>
  <c r="AA141" i="1" s="1"/>
  <c r="Y141" i="1" a="1"/>
  <c r="Y141" i="1" s="1"/>
  <c r="W141" i="1" a="1"/>
  <c r="W141" i="1" s="1"/>
  <c r="U141" i="1" a="1"/>
  <c r="U141" i="1" s="1"/>
  <c r="S141" i="1" a="1"/>
  <c r="S141" i="1" s="1"/>
  <c r="Q141" i="1" a="1"/>
  <c r="Q141" i="1" s="1"/>
  <c r="O141" i="1" a="1"/>
  <c r="O141" i="1" s="1"/>
  <c r="AA140" i="1" a="1"/>
  <c r="AA140" i="1" s="1"/>
  <c r="Y140" i="1" a="1"/>
  <c r="Y140" i="1" s="1"/>
  <c r="W140" i="1" a="1"/>
  <c r="W140" i="1" s="1"/>
  <c r="U140" i="1" a="1"/>
  <c r="U140" i="1" s="1"/>
  <c r="S140" i="1" a="1"/>
  <c r="S140" i="1" s="1"/>
  <c r="Q140" i="1" a="1"/>
  <c r="Q140" i="1" s="1"/>
  <c r="O140" i="1" a="1"/>
  <c r="O140" i="1" s="1"/>
  <c r="AA139" i="1" a="1"/>
  <c r="AA139" i="1" s="1"/>
  <c r="Y139" i="1" a="1"/>
  <c r="Y139" i="1" s="1"/>
  <c r="W139" i="1" a="1"/>
  <c r="W139" i="1" s="1"/>
  <c r="U139" i="1" a="1"/>
  <c r="U139" i="1" s="1"/>
  <c r="S139" i="1" a="1"/>
  <c r="S139" i="1" s="1"/>
  <c r="Q139" i="1" a="1"/>
  <c r="Q139" i="1" s="1"/>
  <c r="O139" i="1" a="1"/>
  <c r="O139" i="1" s="1"/>
  <c r="AA138" i="1" a="1"/>
  <c r="AA138" i="1" s="1"/>
  <c r="Y138" i="1" a="1"/>
  <c r="Y138" i="1" s="1"/>
  <c r="W138" i="1" a="1"/>
  <c r="W138" i="1" s="1"/>
  <c r="U138" i="1"/>
  <c r="U138" i="1" a="1"/>
  <c r="S138" i="1" a="1"/>
  <c r="S138" i="1" s="1"/>
  <c r="Q138" i="1"/>
  <c r="Q138" i="1" a="1"/>
  <c r="O138" i="1" a="1"/>
  <c r="O138" i="1" s="1"/>
  <c r="AA137" i="1"/>
  <c r="AA137" i="1" a="1"/>
  <c r="Y137" i="1" a="1"/>
  <c r="Y137" i="1" s="1"/>
  <c r="W137" i="1"/>
  <c r="W137" i="1" a="1"/>
  <c r="U137" i="1" a="1"/>
  <c r="U137" i="1" s="1"/>
  <c r="S137" i="1"/>
  <c r="S137" i="1" a="1"/>
  <c r="Q137" i="1" a="1"/>
  <c r="Q137" i="1" s="1"/>
  <c r="O137" i="1"/>
  <c r="O137" i="1" a="1"/>
  <c r="AA136" i="1" a="1"/>
  <c r="AA136" i="1" s="1"/>
  <c r="Y136" i="1"/>
  <c r="Y136" i="1" a="1"/>
  <c r="W136" i="1" a="1"/>
  <c r="W136" i="1" s="1"/>
  <c r="U136" i="1"/>
  <c r="U136" i="1" a="1"/>
  <c r="S136" i="1" a="1"/>
  <c r="S136" i="1" s="1"/>
  <c r="Q136" i="1"/>
  <c r="Q136" i="1" a="1"/>
  <c r="O136" i="1" a="1"/>
  <c r="O136" i="1" s="1"/>
  <c r="AA135" i="1"/>
  <c r="AA135" i="1" a="1"/>
  <c r="Y135" i="1" a="1"/>
  <c r="Y135" i="1" s="1"/>
  <c r="W135" i="1"/>
  <c r="W135" i="1" a="1"/>
  <c r="U135" i="1" a="1"/>
  <c r="U135" i="1" s="1"/>
  <c r="S135" i="1"/>
  <c r="S135" i="1" a="1"/>
  <c r="Q135" i="1" a="1"/>
  <c r="Q135" i="1" s="1"/>
  <c r="O135" i="1"/>
  <c r="O135" i="1" a="1"/>
  <c r="AA134" i="1" a="1"/>
  <c r="AA134" i="1" s="1"/>
  <c r="Y134" i="1"/>
  <c r="Y134" i="1" a="1"/>
  <c r="W134" i="1" a="1"/>
  <c r="W134" i="1" s="1"/>
  <c r="U134" i="1"/>
  <c r="U134" i="1" a="1"/>
  <c r="S134" i="1" a="1"/>
  <c r="S134" i="1" s="1"/>
  <c r="Q134" i="1"/>
  <c r="Q134" i="1" a="1"/>
  <c r="O134" i="1" a="1"/>
  <c r="O134" i="1" s="1"/>
  <c r="AA133" i="1"/>
  <c r="AA133" i="1" a="1"/>
  <c r="Y133" i="1" a="1"/>
  <c r="Y133" i="1" s="1"/>
  <c r="W133" i="1"/>
  <c r="W133" i="1" a="1"/>
  <c r="U133" i="1" a="1"/>
  <c r="U133" i="1" s="1"/>
  <c r="S133" i="1"/>
  <c r="S133" i="1" a="1"/>
  <c r="Q133" i="1" a="1"/>
  <c r="Q133" i="1" s="1"/>
  <c r="O133" i="1"/>
  <c r="O133" i="1" a="1"/>
  <c r="AA132" i="1" a="1"/>
  <c r="AA132" i="1" s="1"/>
  <c r="Y132" i="1"/>
  <c r="Y132" i="1" a="1"/>
  <c r="W132" i="1" a="1"/>
  <c r="W132" i="1" s="1"/>
  <c r="U132" i="1"/>
  <c r="U132" i="1" a="1"/>
  <c r="S132" i="1" a="1"/>
  <c r="S132" i="1" s="1"/>
  <c r="Q132" i="1"/>
  <c r="Q132" i="1" a="1"/>
  <c r="O132" i="1" a="1"/>
  <c r="O132" i="1" s="1"/>
  <c r="AA131" i="1"/>
  <c r="AA131" i="1" a="1"/>
  <c r="Y131" i="1" a="1"/>
  <c r="Y131" i="1" s="1"/>
  <c r="W131" i="1"/>
  <c r="W131" i="1" a="1"/>
  <c r="U131" i="1" a="1"/>
  <c r="U131" i="1" s="1"/>
  <c r="S131" i="1"/>
  <c r="S131" i="1" a="1"/>
  <c r="Q131" i="1" a="1"/>
  <c r="Q131" i="1" s="1"/>
  <c r="O131" i="1"/>
  <c r="O131" i="1" a="1"/>
  <c r="AA130" i="1" a="1"/>
  <c r="AA130" i="1" s="1"/>
  <c r="Y130" i="1"/>
  <c r="Y130" i="1" a="1"/>
  <c r="W130" i="1" a="1"/>
  <c r="W130" i="1" s="1"/>
  <c r="U130" i="1"/>
  <c r="U130" i="1" a="1"/>
  <c r="S130" i="1" a="1"/>
  <c r="S130" i="1" s="1"/>
  <c r="Q130" i="1"/>
  <c r="Q130" i="1" a="1"/>
  <c r="O130" i="1" a="1"/>
  <c r="O130" i="1" s="1"/>
  <c r="AA129" i="1"/>
  <c r="AA129" i="1" a="1"/>
  <c r="Y129" i="1" a="1"/>
  <c r="Y129" i="1" s="1"/>
  <c r="W129" i="1"/>
  <c r="W129" i="1" a="1"/>
  <c r="U129" i="1" a="1"/>
  <c r="U129" i="1" s="1"/>
  <c r="S129" i="1"/>
  <c r="S129" i="1" a="1"/>
  <c r="Q129" i="1" a="1"/>
  <c r="Q129" i="1" s="1"/>
  <c r="O129" i="1"/>
  <c r="O129" i="1" a="1"/>
  <c r="AA128" i="1" a="1"/>
  <c r="AA128" i="1" s="1"/>
  <c r="Y128" i="1"/>
  <c r="Y128" i="1" a="1"/>
  <c r="W128" i="1" a="1"/>
  <c r="W128" i="1" s="1"/>
  <c r="U128" i="1"/>
  <c r="U128" i="1" a="1"/>
  <c r="S128" i="1" a="1"/>
  <c r="S128" i="1" s="1"/>
  <c r="Q128" i="1"/>
  <c r="Q128" i="1" a="1"/>
  <c r="O128" i="1" a="1"/>
  <c r="O128" i="1" s="1"/>
  <c r="AA127" i="1"/>
  <c r="AA127" i="1" a="1"/>
  <c r="Y127" i="1" a="1"/>
  <c r="Y127" i="1" s="1"/>
  <c r="W127" i="1"/>
  <c r="W127" i="1" a="1"/>
  <c r="U127" i="1" a="1"/>
  <c r="U127" i="1" s="1"/>
  <c r="S127" i="1"/>
  <c r="S127" i="1" a="1"/>
  <c r="Q127" i="1" a="1"/>
  <c r="Q127" i="1" s="1"/>
  <c r="O127" i="1"/>
  <c r="O127" i="1" a="1"/>
  <c r="AA126" i="1" a="1"/>
  <c r="AA126" i="1" s="1"/>
  <c r="Y126" i="1"/>
  <c r="Y126" i="1" a="1"/>
  <c r="W126" i="1" a="1"/>
  <c r="W126" i="1" s="1"/>
  <c r="U126" i="1"/>
  <c r="U126" i="1" a="1"/>
  <c r="S126" i="1" a="1"/>
  <c r="S126" i="1" s="1"/>
  <c r="Q126" i="1"/>
  <c r="Q126" i="1" a="1"/>
  <c r="O126" i="1" a="1"/>
  <c r="O126" i="1" s="1"/>
  <c r="AA125" i="1"/>
  <c r="AA125" i="1" a="1"/>
  <c r="Y125" i="1" a="1"/>
  <c r="Y125" i="1" s="1"/>
  <c r="W125" i="1"/>
  <c r="W125" i="1" a="1"/>
  <c r="U125" i="1" a="1"/>
  <c r="U125" i="1" s="1"/>
  <c r="S125" i="1"/>
  <c r="S125" i="1" a="1"/>
  <c r="Q125" i="1" a="1"/>
  <c r="Q125" i="1" s="1"/>
  <c r="O125" i="1"/>
  <c r="O125" i="1" a="1"/>
  <c r="AA124" i="1" a="1"/>
  <c r="AA124" i="1" s="1"/>
  <c r="Y124" i="1"/>
  <c r="Y124" i="1" a="1"/>
  <c r="W124" i="1" a="1"/>
  <c r="W124" i="1" s="1"/>
  <c r="U124" i="1"/>
  <c r="U124" i="1" a="1"/>
  <c r="S124" i="1" a="1"/>
  <c r="S124" i="1" s="1"/>
  <c r="Q124" i="1"/>
  <c r="Q124" i="1" a="1"/>
  <c r="O124" i="1" a="1"/>
  <c r="O124" i="1" s="1"/>
  <c r="AA123" i="1"/>
  <c r="AA123" i="1" a="1"/>
  <c r="Y123" i="1" a="1"/>
  <c r="Y123" i="1" s="1"/>
  <c r="W123" i="1"/>
  <c r="W123" i="1" a="1"/>
  <c r="U123" i="1" a="1"/>
  <c r="U123" i="1" s="1"/>
  <c r="S123" i="1"/>
  <c r="S123" i="1" a="1"/>
  <c r="Q123" i="1" a="1"/>
  <c r="Q123" i="1" s="1"/>
  <c r="O123" i="1"/>
  <c r="O123" i="1" a="1"/>
  <c r="AA122" i="1" a="1"/>
  <c r="AA122" i="1" s="1"/>
  <c r="Y122" i="1"/>
  <c r="Y122" i="1" a="1"/>
  <c r="W122" i="1" a="1"/>
  <c r="W122" i="1" s="1"/>
  <c r="U122" i="1"/>
  <c r="U122" i="1" a="1"/>
  <c r="S122" i="1" a="1"/>
  <c r="S122" i="1" s="1"/>
  <c r="Q122" i="1"/>
  <c r="Q122" i="1" a="1"/>
  <c r="O122" i="1" a="1"/>
  <c r="O122" i="1" s="1"/>
  <c r="AA121" i="1"/>
  <c r="AA121" i="1" a="1"/>
  <c r="Y121" i="1" a="1"/>
  <c r="Y121" i="1" s="1"/>
  <c r="W121" i="1"/>
  <c r="W121" i="1" a="1"/>
  <c r="U121" i="1" a="1"/>
  <c r="U121" i="1" s="1"/>
  <c r="S121" i="1"/>
  <c r="S121" i="1" a="1"/>
  <c r="Q121" i="1" a="1"/>
  <c r="Q121" i="1" s="1"/>
  <c r="O121" i="1"/>
  <c r="O121" i="1" a="1"/>
  <c r="AA120" i="1" a="1"/>
  <c r="AA120" i="1" s="1"/>
  <c r="Y120" i="1"/>
  <c r="Y120" i="1" a="1"/>
  <c r="W120" i="1" a="1"/>
  <c r="W120" i="1" s="1"/>
  <c r="U120" i="1"/>
  <c r="U120" i="1" a="1"/>
  <c r="S120" i="1" a="1"/>
  <c r="S120" i="1" s="1"/>
  <c r="Q120" i="1"/>
  <c r="Q120" i="1" a="1"/>
  <c r="O120" i="1" a="1"/>
  <c r="O120" i="1" s="1"/>
  <c r="AA119" i="1"/>
  <c r="AA119" i="1" a="1"/>
  <c r="Y119" i="1" a="1"/>
  <c r="Y119" i="1" s="1"/>
  <c r="W119" i="1"/>
  <c r="W119" i="1" a="1"/>
  <c r="U119" i="1" a="1"/>
  <c r="U119" i="1" s="1"/>
  <c r="S119" i="1"/>
  <c r="S119" i="1" a="1"/>
  <c r="Q119" i="1" a="1"/>
  <c r="Q119" i="1" s="1"/>
  <c r="O119" i="1"/>
  <c r="O119" i="1" a="1"/>
  <c r="AA118" i="1" a="1"/>
  <c r="AA118" i="1" s="1"/>
  <c r="Y118" i="1"/>
  <c r="Y118" i="1" a="1"/>
  <c r="W118" i="1" a="1"/>
  <c r="W118" i="1" s="1"/>
  <c r="U118" i="1"/>
  <c r="U118" i="1" a="1"/>
  <c r="S118" i="1" a="1"/>
  <c r="S118" i="1" s="1"/>
  <c r="Q118" i="1"/>
  <c r="Q118" i="1" a="1"/>
  <c r="O118" i="1" a="1"/>
  <c r="O118" i="1" s="1"/>
  <c r="AA117" i="1"/>
  <c r="AA117" i="1" a="1"/>
  <c r="Y117" i="1" a="1"/>
  <c r="Y117" i="1" s="1"/>
  <c r="W117" i="1"/>
  <c r="W117" i="1" a="1"/>
  <c r="U117" i="1" a="1"/>
  <c r="U117" i="1" s="1"/>
  <c r="S117" i="1"/>
  <c r="S117" i="1" a="1"/>
  <c r="Q117" i="1" a="1"/>
  <c r="Q117" i="1" s="1"/>
  <c r="O117" i="1"/>
  <c r="O117" i="1" a="1"/>
  <c r="AA116" i="1" a="1"/>
  <c r="AA116" i="1" s="1"/>
  <c r="Y116" i="1"/>
  <c r="Y116" i="1" a="1"/>
  <c r="W116" i="1" a="1"/>
  <c r="W116" i="1" s="1"/>
  <c r="U116" i="1"/>
  <c r="U116" i="1" a="1"/>
  <c r="S116" i="1" a="1"/>
  <c r="S116" i="1" s="1"/>
  <c r="Q116" i="1"/>
  <c r="Q116" i="1" a="1"/>
  <c r="O116" i="1" a="1"/>
  <c r="O116" i="1" s="1"/>
  <c r="AA115" i="1"/>
  <c r="AA115" i="1" a="1"/>
  <c r="Y115" i="1" a="1"/>
  <c r="Y115" i="1" s="1"/>
  <c r="W115" i="1"/>
  <c r="W115" i="1" a="1"/>
  <c r="U115" i="1" a="1"/>
  <c r="U115" i="1" s="1"/>
  <c r="S115" i="1"/>
  <c r="S115" i="1" a="1"/>
  <c r="Q115" i="1" a="1"/>
  <c r="Q115" i="1" s="1"/>
  <c r="O115" i="1"/>
  <c r="O115" i="1" a="1"/>
  <c r="AA114" i="1" a="1"/>
  <c r="AA114" i="1" s="1"/>
  <c r="Y114" i="1"/>
  <c r="Y114" i="1" a="1"/>
  <c r="W114" i="1" a="1"/>
  <c r="W114" i="1" s="1"/>
  <c r="U114" i="1"/>
  <c r="U114" i="1" a="1"/>
  <c r="S114" i="1" a="1"/>
  <c r="S114" i="1" s="1"/>
  <c r="Q114" i="1"/>
  <c r="Q114" i="1" a="1"/>
  <c r="O114" i="1" a="1"/>
  <c r="O114" i="1" s="1"/>
  <c r="AA113" i="1"/>
  <c r="AA113" i="1" a="1"/>
  <c r="Y113" i="1" a="1"/>
  <c r="Y113" i="1" s="1"/>
  <c r="W113" i="1"/>
  <c r="W113" i="1" a="1"/>
  <c r="U113" i="1" a="1"/>
  <c r="U113" i="1" s="1"/>
  <c r="S113" i="1"/>
  <c r="S113" i="1" a="1"/>
  <c r="Q113" i="1" a="1"/>
  <c r="Q113" i="1" s="1"/>
  <c r="O113" i="1"/>
  <c r="O113" i="1" a="1"/>
  <c r="AA112" i="1" a="1"/>
  <c r="AA112" i="1" s="1"/>
  <c r="Y112" i="1"/>
  <c r="Y112" i="1" a="1"/>
  <c r="W112" i="1" a="1"/>
  <c r="W112" i="1" s="1"/>
  <c r="U112" i="1"/>
  <c r="U112" i="1" a="1"/>
  <c r="S112" i="1" a="1"/>
  <c r="S112" i="1" s="1"/>
  <c r="Q112" i="1"/>
  <c r="Q112" i="1" a="1"/>
  <c r="O112" i="1" a="1"/>
  <c r="O112" i="1" s="1"/>
  <c r="AA111" i="1"/>
  <c r="AA111" i="1" a="1"/>
  <c r="Y111" i="1" a="1"/>
  <c r="Y111" i="1" s="1"/>
  <c r="W111" i="1"/>
  <c r="W111" i="1" a="1"/>
  <c r="U111" i="1" a="1"/>
  <c r="U111" i="1" s="1"/>
  <c r="S111" i="1"/>
  <c r="S111" i="1" a="1"/>
  <c r="Q111" i="1" a="1"/>
  <c r="Q111" i="1" s="1"/>
  <c r="O111" i="1"/>
  <c r="O111" i="1" a="1"/>
  <c r="AA110" i="1" a="1"/>
  <c r="AA110" i="1" s="1"/>
  <c r="Y110" i="1"/>
  <c r="Y110" i="1" a="1"/>
  <c r="W110" i="1" a="1"/>
  <c r="W110" i="1" s="1"/>
  <c r="U110" i="1"/>
  <c r="U110" i="1" a="1"/>
  <c r="S110" i="1" a="1"/>
  <c r="S110" i="1" s="1"/>
  <c r="Q110" i="1"/>
  <c r="Q110" i="1" a="1"/>
  <c r="O110" i="1" a="1"/>
  <c r="O110" i="1" s="1"/>
  <c r="AA109" i="1"/>
  <c r="AA109" i="1" a="1"/>
  <c r="Y109" i="1" a="1"/>
  <c r="Y109" i="1" s="1"/>
  <c r="W109" i="1"/>
  <c r="W109" i="1" a="1"/>
  <c r="U109" i="1" a="1"/>
  <c r="U109" i="1" s="1"/>
  <c r="S109" i="1"/>
  <c r="S109" i="1" a="1"/>
  <c r="Q109" i="1" a="1"/>
  <c r="Q109" i="1" s="1"/>
  <c r="O109" i="1"/>
  <c r="O109" i="1" a="1"/>
  <c r="AA108" i="1" a="1"/>
  <c r="AA108" i="1" s="1"/>
  <c r="Y108" i="1"/>
  <c r="Y108" i="1" a="1"/>
  <c r="W108" i="1" a="1"/>
  <c r="W108" i="1" s="1"/>
  <c r="U108" i="1"/>
  <c r="U108" i="1" a="1"/>
  <c r="S108" i="1" a="1"/>
  <c r="S108" i="1" s="1"/>
  <c r="Q108" i="1"/>
  <c r="Q108" i="1" a="1"/>
  <c r="O108" i="1" a="1"/>
  <c r="O108" i="1" s="1"/>
  <c r="AA107" i="1"/>
  <c r="AA107" i="1" a="1"/>
  <c r="Y107" i="1" a="1"/>
  <c r="Y107" i="1" s="1"/>
  <c r="W107" i="1"/>
  <c r="W107" i="1" a="1"/>
  <c r="U107" i="1" a="1"/>
  <c r="U107" i="1" s="1"/>
  <c r="S107" i="1"/>
  <c r="S107" i="1" a="1"/>
  <c r="Q107" i="1" a="1"/>
  <c r="Q107" i="1" s="1"/>
  <c r="O107" i="1"/>
  <c r="O107" i="1" a="1"/>
  <c r="AA106" i="1" a="1"/>
  <c r="AA106" i="1" s="1"/>
  <c r="Y106" i="1"/>
  <c r="Y106" i="1" a="1"/>
  <c r="W106" i="1" a="1"/>
  <c r="W106" i="1" s="1"/>
  <c r="U106" i="1"/>
  <c r="U106" i="1" a="1"/>
  <c r="S106" i="1" a="1"/>
  <c r="S106" i="1" s="1"/>
  <c r="Q106" i="1"/>
  <c r="Q106" i="1" a="1"/>
  <c r="O106" i="1" a="1"/>
  <c r="O106" i="1" s="1"/>
  <c r="AA105" i="1"/>
  <c r="AA105" i="1" a="1"/>
  <c r="Y105" i="1" a="1"/>
  <c r="Y105" i="1" s="1"/>
  <c r="W105" i="1"/>
  <c r="W105" i="1" a="1"/>
  <c r="U105" i="1" a="1"/>
  <c r="U105" i="1" s="1"/>
  <c r="S105" i="1"/>
  <c r="S105" i="1" a="1"/>
  <c r="Q105" i="1" a="1"/>
  <c r="Q105" i="1" s="1"/>
  <c r="O105" i="1"/>
  <c r="O105" i="1" a="1"/>
  <c r="AA104" i="1" a="1"/>
  <c r="AA104" i="1" s="1"/>
  <c r="Y104" i="1"/>
  <c r="Y104" i="1" a="1"/>
  <c r="W104" i="1" a="1"/>
  <c r="W104" i="1" s="1"/>
  <c r="U104" i="1" a="1"/>
  <c r="U104" i="1" s="1"/>
  <c r="S104" i="1" a="1"/>
  <c r="S104" i="1" s="1"/>
  <c r="Q104" i="1" a="1"/>
  <c r="Q104" i="1" s="1"/>
  <c r="O104" i="1" a="1"/>
  <c r="O104" i="1" s="1"/>
  <c r="AA103" i="1" a="1"/>
  <c r="AA103" i="1" s="1"/>
  <c r="Y103" i="1" a="1"/>
  <c r="Y103" i="1" s="1"/>
  <c r="W103" i="1"/>
  <c r="W103" i="1" a="1"/>
  <c r="U103" i="1" a="1"/>
  <c r="U103" i="1" s="1"/>
  <c r="S103" i="1" a="1"/>
  <c r="S103" i="1" s="1"/>
  <c r="Q103" i="1" a="1"/>
  <c r="Q103" i="1" s="1"/>
  <c r="O103" i="1" a="1"/>
  <c r="O103" i="1" s="1"/>
  <c r="AA102" i="1" a="1"/>
  <c r="AA102" i="1" s="1"/>
  <c r="Y102" i="1" a="1"/>
  <c r="Y102" i="1" s="1"/>
  <c r="W102" i="1" a="1"/>
  <c r="W102" i="1" s="1"/>
  <c r="U102" i="1"/>
  <c r="U102" i="1" a="1"/>
  <c r="S102" i="1" a="1"/>
  <c r="S102" i="1" s="1"/>
  <c r="Q102" i="1" a="1"/>
  <c r="Q102" i="1" s="1"/>
  <c r="O102" i="1" a="1"/>
  <c r="O102" i="1" s="1"/>
  <c r="AA101" i="1" a="1"/>
  <c r="AA101" i="1" s="1"/>
  <c r="Y101" i="1" a="1"/>
  <c r="Y101" i="1" s="1"/>
  <c r="W101" i="1" a="1"/>
  <c r="W101" i="1" s="1"/>
  <c r="U101" i="1" a="1"/>
  <c r="U101" i="1" s="1"/>
  <c r="S101" i="1"/>
  <c r="S101" i="1" a="1"/>
  <c r="Q101" i="1" a="1"/>
  <c r="Q101" i="1" s="1"/>
  <c r="O101" i="1" a="1"/>
  <c r="O101" i="1" s="1"/>
  <c r="AA100" i="1" a="1"/>
  <c r="AA100" i="1" s="1"/>
  <c r="Y100" i="1" a="1"/>
  <c r="Y100" i="1" s="1"/>
  <c r="W100" i="1" a="1"/>
  <c r="W100" i="1" s="1"/>
  <c r="U100" i="1" a="1"/>
  <c r="U100" i="1" s="1"/>
  <c r="S100" i="1" a="1"/>
  <c r="S100" i="1" s="1"/>
  <c r="Q100" i="1"/>
  <c r="Q100" i="1" a="1"/>
  <c r="O100" i="1" a="1"/>
  <c r="O100" i="1" s="1"/>
  <c r="AA99" i="1" a="1"/>
  <c r="AA99" i="1" s="1"/>
  <c r="Y99" i="1" a="1"/>
  <c r="Y99" i="1" s="1"/>
  <c r="W99" i="1" a="1"/>
  <c r="W99" i="1" s="1"/>
  <c r="U99" i="1" a="1"/>
  <c r="U99" i="1" s="1"/>
  <c r="S99" i="1" a="1"/>
  <c r="S99" i="1" s="1"/>
  <c r="Q99" i="1" a="1"/>
  <c r="Q99" i="1" s="1"/>
  <c r="O99" i="1"/>
  <c r="O99" i="1" a="1"/>
  <c r="AA98" i="1" a="1"/>
  <c r="AA98" i="1" s="1"/>
  <c r="Y98" i="1" a="1"/>
  <c r="Y98" i="1" s="1"/>
  <c r="W98" i="1" a="1"/>
  <c r="W98" i="1" s="1"/>
  <c r="U98" i="1" a="1"/>
  <c r="U98" i="1" s="1"/>
  <c r="S98" i="1" a="1"/>
  <c r="S98" i="1" s="1"/>
  <c r="Q98" i="1" a="1"/>
  <c r="Q98" i="1" s="1"/>
  <c r="O98" i="1" a="1"/>
  <c r="O98" i="1" s="1"/>
  <c r="AA97" i="1"/>
  <c r="AA97" i="1" a="1"/>
  <c r="Y97" i="1" a="1"/>
  <c r="Y97" i="1" s="1"/>
  <c r="W97" i="1" a="1"/>
  <c r="W97" i="1" s="1"/>
  <c r="U97" i="1" a="1"/>
  <c r="U97" i="1" s="1"/>
  <c r="S97" i="1" a="1"/>
  <c r="S97" i="1" s="1"/>
  <c r="Q97" i="1" a="1"/>
  <c r="Q97" i="1" s="1"/>
  <c r="O97" i="1" a="1"/>
  <c r="O97" i="1" s="1"/>
  <c r="AA96" i="1" a="1"/>
  <c r="AA96" i="1" s="1"/>
  <c r="Y96" i="1"/>
  <c r="Y96" i="1" a="1"/>
  <c r="W96" i="1" a="1"/>
  <c r="W96" i="1" s="1"/>
  <c r="U96" i="1" a="1"/>
  <c r="U96" i="1" s="1"/>
  <c r="S96" i="1" a="1"/>
  <c r="S96" i="1" s="1"/>
  <c r="Q96" i="1" a="1"/>
  <c r="Q96" i="1" s="1"/>
  <c r="O96" i="1" a="1"/>
  <c r="O96" i="1" s="1"/>
  <c r="AA95" i="1" a="1"/>
  <c r="AA95" i="1" s="1"/>
  <c r="Y95" i="1" a="1"/>
  <c r="Y95" i="1" s="1"/>
  <c r="W95" i="1"/>
  <c r="W95" i="1" a="1"/>
  <c r="U95" i="1" a="1"/>
  <c r="U95" i="1" s="1"/>
  <c r="S95" i="1" a="1"/>
  <c r="S95" i="1" s="1"/>
  <c r="Q95" i="1" a="1"/>
  <c r="Q95" i="1" s="1"/>
  <c r="O95" i="1" a="1"/>
  <c r="O95" i="1" s="1"/>
  <c r="AA94" i="1" a="1"/>
  <c r="AA94" i="1" s="1"/>
  <c r="Y94" i="1" a="1"/>
  <c r="Y94" i="1" s="1"/>
  <c r="W94" i="1" a="1"/>
  <c r="W94" i="1" s="1"/>
  <c r="U94" i="1"/>
  <c r="U94" i="1" a="1"/>
  <c r="S94" i="1" a="1"/>
  <c r="S94" i="1" s="1"/>
  <c r="Q94" i="1" a="1"/>
  <c r="Q94" i="1" s="1"/>
  <c r="O94" i="1" a="1"/>
  <c r="O94" i="1" s="1"/>
  <c r="AA93" i="1" a="1"/>
  <c r="AA93" i="1" s="1"/>
  <c r="Y93" i="1" a="1"/>
  <c r="Y93" i="1" s="1"/>
  <c r="W93" i="1" a="1"/>
  <c r="W93" i="1" s="1"/>
  <c r="U93" i="1" a="1"/>
  <c r="U93" i="1" s="1"/>
  <c r="S93" i="1"/>
  <c r="S93" i="1" a="1"/>
  <c r="Q93" i="1" a="1"/>
  <c r="Q93" i="1" s="1"/>
  <c r="O93" i="1" a="1"/>
  <c r="O93" i="1" s="1"/>
  <c r="AA92" i="1" a="1"/>
  <c r="AA92" i="1" s="1"/>
  <c r="Y92" i="1" a="1"/>
  <c r="Y92" i="1" s="1"/>
  <c r="W92" i="1" a="1"/>
  <c r="W92" i="1" s="1"/>
  <c r="U92" i="1" a="1"/>
  <c r="U92" i="1" s="1"/>
  <c r="S92" i="1" a="1"/>
  <c r="S92" i="1" s="1"/>
  <c r="Q92" i="1"/>
  <c r="Q92" i="1" a="1"/>
  <c r="O92" i="1" a="1"/>
  <c r="O92" i="1" s="1"/>
  <c r="AA91" i="1" a="1"/>
  <c r="AA91" i="1" s="1"/>
  <c r="Y91" i="1" a="1"/>
  <c r="Y91" i="1" s="1"/>
  <c r="W91" i="1" a="1"/>
  <c r="W91" i="1" s="1"/>
  <c r="U91" i="1" a="1"/>
  <c r="U91" i="1" s="1"/>
  <c r="S91" i="1" a="1"/>
  <c r="S91" i="1" s="1"/>
  <c r="Q91" i="1" a="1"/>
  <c r="Q91" i="1" s="1"/>
  <c r="O91" i="1"/>
  <c r="O91" i="1" a="1"/>
  <c r="AA90" i="1" a="1"/>
  <c r="AA90" i="1" s="1"/>
  <c r="Y90" i="1"/>
  <c r="Y90" i="1" a="1"/>
  <c r="W90" i="1" a="1"/>
  <c r="W90" i="1" s="1"/>
  <c r="U90" i="1" a="1"/>
  <c r="U90" i="1" s="1"/>
  <c r="S90" i="1" a="1"/>
  <c r="S90" i="1" s="1"/>
  <c r="Q90" i="1" a="1"/>
  <c r="Q90" i="1" s="1"/>
  <c r="O90" i="1"/>
  <c r="O90" i="1" a="1"/>
  <c r="AA89" i="1" a="1"/>
  <c r="AA89" i="1" s="1"/>
  <c r="Y89" i="1"/>
  <c r="Y89" i="1" a="1"/>
  <c r="W89" i="1" a="1"/>
  <c r="W89" i="1" s="1"/>
  <c r="U89" i="1"/>
  <c r="U89" i="1" a="1"/>
  <c r="S89" i="1" a="1"/>
  <c r="S89" i="1" s="1"/>
  <c r="Q89" i="1"/>
  <c r="Q89" i="1" a="1"/>
  <c r="O89" i="1" a="1"/>
  <c r="O89" i="1" s="1"/>
  <c r="AA88" i="1"/>
  <c r="AA88" i="1" a="1"/>
  <c r="Y88" i="1" a="1"/>
  <c r="Y88" i="1" s="1"/>
  <c r="W88" i="1"/>
  <c r="W88" i="1" a="1"/>
  <c r="U88" i="1" a="1"/>
  <c r="U88" i="1" s="1"/>
  <c r="S88" i="1"/>
  <c r="S88" i="1" a="1"/>
  <c r="Q88" i="1" a="1"/>
  <c r="Q88" i="1" s="1"/>
  <c r="O88" i="1"/>
  <c r="O88" i="1" a="1"/>
  <c r="AA87" i="1" a="1"/>
  <c r="AA87" i="1" s="1"/>
  <c r="Y87" i="1"/>
  <c r="Y87" i="1" a="1"/>
  <c r="W87" i="1" a="1"/>
  <c r="W87" i="1" s="1"/>
  <c r="U87" i="1"/>
  <c r="U87" i="1" a="1"/>
  <c r="S87" i="1" a="1"/>
  <c r="S87" i="1" s="1"/>
  <c r="Q87" i="1"/>
  <c r="Q87" i="1" a="1"/>
  <c r="O87" i="1" a="1"/>
  <c r="O87" i="1" s="1"/>
  <c r="AA86" i="1"/>
  <c r="AA86" i="1" a="1"/>
  <c r="Y86" i="1" a="1"/>
  <c r="Y86" i="1" s="1"/>
  <c r="W86" i="1"/>
  <c r="W86" i="1" a="1"/>
  <c r="U86" i="1" a="1"/>
  <c r="U86" i="1" s="1"/>
  <c r="S86" i="1"/>
  <c r="S86" i="1" a="1"/>
  <c r="Q86" i="1" a="1"/>
  <c r="Q86" i="1" s="1"/>
  <c r="O86" i="1"/>
  <c r="O86" i="1" a="1"/>
  <c r="AA85" i="1" a="1"/>
  <c r="AA85" i="1" s="1"/>
  <c r="Y85" i="1"/>
  <c r="Y85" i="1" a="1"/>
  <c r="W85" i="1" a="1"/>
  <c r="W85" i="1" s="1"/>
  <c r="U85" i="1"/>
  <c r="U85" i="1" a="1"/>
  <c r="S85" i="1" a="1"/>
  <c r="S85" i="1" s="1"/>
  <c r="Q85" i="1"/>
  <c r="Q85" i="1" a="1"/>
  <c r="O85" i="1" a="1"/>
  <c r="O85" i="1" s="1"/>
  <c r="AA84" i="1"/>
  <c r="AA84" i="1" a="1"/>
  <c r="Y84" i="1" a="1"/>
  <c r="Y84" i="1" s="1"/>
  <c r="W84" i="1"/>
  <c r="W84" i="1" a="1"/>
  <c r="U84" i="1" a="1"/>
  <c r="U84" i="1" s="1"/>
  <c r="S84" i="1"/>
  <c r="S84" i="1" a="1"/>
  <c r="Q84" i="1" a="1"/>
  <c r="Q84" i="1" s="1"/>
  <c r="O84" i="1"/>
  <c r="O84" i="1" a="1"/>
  <c r="AA83" i="1" a="1"/>
  <c r="AA83" i="1" s="1"/>
  <c r="Y83" i="1"/>
  <c r="Y83" i="1" a="1"/>
  <c r="W83" i="1" a="1"/>
  <c r="W83" i="1" s="1"/>
  <c r="U83" i="1"/>
  <c r="U83" i="1" a="1"/>
  <c r="S83" i="1" a="1"/>
  <c r="S83" i="1" s="1"/>
  <c r="Q83" i="1"/>
  <c r="Q83" i="1" a="1"/>
  <c r="O83" i="1" a="1"/>
  <c r="O83" i="1" s="1"/>
  <c r="AA82" i="1"/>
  <c r="AA82" i="1" a="1"/>
  <c r="Y82" i="1" a="1"/>
  <c r="Y82" i="1" s="1"/>
  <c r="W82" i="1"/>
  <c r="W82" i="1" a="1"/>
  <c r="U82" i="1" a="1"/>
  <c r="U82" i="1" s="1"/>
  <c r="S82" i="1"/>
  <c r="S82" i="1" a="1"/>
  <c r="Q82" i="1" a="1"/>
  <c r="Q82" i="1" s="1"/>
  <c r="O82" i="1"/>
  <c r="O82" i="1" a="1"/>
  <c r="AA81" i="1" a="1"/>
  <c r="AA81" i="1" s="1"/>
  <c r="Y81" i="1"/>
  <c r="Y81" i="1" a="1"/>
  <c r="W81" i="1" a="1"/>
  <c r="W81" i="1" s="1"/>
  <c r="U81" i="1"/>
  <c r="U81" i="1" a="1"/>
  <c r="S81" i="1" a="1"/>
  <c r="S81" i="1" s="1"/>
  <c r="Q81" i="1" a="1"/>
  <c r="Q81" i="1" s="1"/>
  <c r="O81" i="1" a="1"/>
  <c r="O81" i="1" s="1"/>
  <c r="AA80" i="1" a="1"/>
  <c r="AA80" i="1" s="1"/>
  <c r="Y80" i="1" a="1"/>
  <c r="Y80" i="1" s="1"/>
  <c r="W80" i="1"/>
  <c r="W80" i="1" a="1"/>
  <c r="U80" i="1" a="1"/>
  <c r="U80" i="1" s="1"/>
  <c r="S80" i="1" a="1"/>
  <c r="S80" i="1" s="1"/>
  <c r="Q80" i="1" a="1"/>
  <c r="Q80" i="1" s="1"/>
  <c r="O80" i="1" a="1"/>
  <c r="O80" i="1" s="1"/>
  <c r="AA79" i="1" a="1"/>
  <c r="AA79" i="1" s="1"/>
  <c r="Y79" i="1" a="1"/>
  <c r="Y79" i="1" s="1"/>
  <c r="W79" i="1" a="1"/>
  <c r="W79" i="1" s="1"/>
  <c r="U79" i="1"/>
  <c r="U79" i="1" a="1"/>
  <c r="S79" i="1" a="1"/>
  <c r="S79" i="1" s="1"/>
  <c r="Q79" i="1" a="1"/>
  <c r="Q79" i="1" s="1"/>
  <c r="O79" i="1" a="1"/>
  <c r="O79" i="1" s="1"/>
  <c r="AA78" i="1" a="1"/>
  <c r="AA78" i="1" s="1"/>
  <c r="Y78" i="1" a="1"/>
  <c r="Y78" i="1" s="1"/>
  <c r="W78" i="1" a="1"/>
  <c r="W78" i="1" s="1"/>
  <c r="U78" i="1" a="1"/>
  <c r="U78" i="1" s="1"/>
  <c r="S78" i="1"/>
  <c r="S78" i="1" a="1"/>
  <c r="Q78" i="1" a="1"/>
  <c r="Q78" i="1" s="1"/>
  <c r="O78" i="1" a="1"/>
  <c r="O78" i="1" s="1"/>
  <c r="AA77" i="1" a="1"/>
  <c r="AA77" i="1" s="1"/>
  <c r="Y77" i="1" a="1"/>
  <c r="Y77" i="1" s="1"/>
  <c r="W77" i="1" a="1"/>
  <c r="W77" i="1" s="1"/>
  <c r="U77" i="1" a="1"/>
  <c r="U77" i="1" s="1"/>
  <c r="S77" i="1" a="1"/>
  <c r="S77" i="1" s="1"/>
  <c r="Q77" i="1" a="1"/>
  <c r="Q77" i="1" s="1"/>
  <c r="O77" i="1" a="1"/>
  <c r="O77" i="1" s="1"/>
  <c r="AA76" i="1" a="1"/>
  <c r="AA76" i="1" s="1"/>
  <c r="Y76" i="1" a="1"/>
  <c r="Y76" i="1" s="1"/>
  <c r="W76" i="1" a="1"/>
  <c r="W76" i="1" s="1"/>
  <c r="U76" i="1" a="1"/>
  <c r="U76" i="1" s="1"/>
  <c r="S76" i="1" a="1"/>
  <c r="S76" i="1" s="1"/>
  <c r="Q76" i="1" a="1"/>
  <c r="Q76" i="1" s="1"/>
  <c r="O76" i="1" a="1"/>
  <c r="O76" i="1" s="1"/>
  <c r="AA75" i="1" a="1"/>
  <c r="AA75" i="1" s="1"/>
  <c r="Y75" i="1" a="1"/>
  <c r="Y75" i="1" s="1"/>
  <c r="W75" i="1" a="1"/>
  <c r="W75" i="1" s="1"/>
  <c r="U75" i="1" a="1"/>
  <c r="U75" i="1" s="1"/>
  <c r="S75" i="1" a="1"/>
  <c r="S75" i="1" s="1"/>
  <c r="Q75" i="1" a="1"/>
  <c r="Q75" i="1" s="1"/>
  <c r="O75" i="1" a="1"/>
  <c r="O75" i="1" s="1"/>
  <c r="AA74" i="1" a="1"/>
  <c r="AA74" i="1" s="1"/>
  <c r="Y74" i="1" a="1"/>
  <c r="Y74" i="1" s="1"/>
  <c r="W74" i="1" a="1"/>
  <c r="W74" i="1" s="1"/>
  <c r="U74" i="1" a="1"/>
  <c r="U74" i="1" s="1"/>
  <c r="S74" i="1" a="1"/>
  <c r="S74" i="1" s="1"/>
  <c r="Q74" i="1" a="1"/>
  <c r="Q74" i="1" s="1"/>
  <c r="O74" i="1" a="1"/>
  <c r="O74" i="1" s="1"/>
  <c r="AA73" i="1" a="1"/>
  <c r="AA73" i="1" s="1"/>
  <c r="Y73" i="1" a="1"/>
  <c r="Y73" i="1" s="1"/>
  <c r="W73" i="1" a="1"/>
  <c r="W73" i="1" s="1"/>
  <c r="U73" i="1" a="1"/>
  <c r="U73" i="1" s="1"/>
  <c r="S73" i="1" a="1"/>
  <c r="S73" i="1" s="1"/>
  <c r="Q73" i="1" a="1"/>
  <c r="Q73" i="1" s="1"/>
  <c r="O73" i="1" a="1"/>
  <c r="O73" i="1" s="1"/>
  <c r="AA72" i="1" a="1"/>
  <c r="AA72" i="1" s="1"/>
  <c r="Y72" i="1" a="1"/>
  <c r="Y72" i="1" s="1"/>
  <c r="W72" i="1" a="1"/>
  <c r="W72" i="1" s="1"/>
  <c r="U72" i="1" a="1"/>
  <c r="U72" i="1" s="1"/>
  <c r="S72" i="1" a="1"/>
  <c r="S72" i="1" s="1"/>
  <c r="Q72" i="1" a="1"/>
  <c r="Q72" i="1" s="1"/>
  <c r="O72" i="1" a="1"/>
  <c r="O72" i="1" s="1"/>
  <c r="AA71" i="1" a="1"/>
  <c r="AA71" i="1" s="1"/>
  <c r="Y71" i="1" a="1"/>
  <c r="Y71" i="1" s="1"/>
  <c r="W71" i="1" a="1"/>
  <c r="W71" i="1" s="1"/>
  <c r="U71" i="1"/>
  <c r="U71" i="1" a="1"/>
  <c r="S71" i="1" a="1"/>
  <c r="S71" i="1" s="1"/>
  <c r="Q71" i="1" a="1"/>
  <c r="Q71" i="1" s="1"/>
  <c r="O71" i="1" a="1"/>
  <c r="O71" i="1" s="1"/>
  <c r="AA70" i="1" a="1"/>
  <c r="AA70" i="1" s="1"/>
  <c r="Y70" i="1" a="1"/>
  <c r="Y70" i="1" s="1"/>
  <c r="W70" i="1" a="1"/>
  <c r="W70" i="1" s="1"/>
  <c r="U70" i="1" a="1"/>
  <c r="U70" i="1" s="1"/>
  <c r="S70" i="1"/>
  <c r="S70" i="1" a="1"/>
  <c r="Q70" i="1" a="1"/>
  <c r="Q70" i="1" s="1"/>
  <c r="O70" i="1" a="1"/>
  <c r="O70" i="1" s="1"/>
  <c r="AA69" i="1" a="1"/>
  <c r="AA69" i="1" s="1"/>
  <c r="Y69" i="1"/>
  <c r="Y69" i="1" a="1"/>
  <c r="W69" i="1" a="1"/>
  <c r="W69" i="1" s="1"/>
  <c r="U69" i="1" a="1"/>
  <c r="U69" i="1" s="1"/>
  <c r="S69" i="1"/>
  <c r="S69" i="1" a="1"/>
  <c r="Q69" i="1" a="1"/>
  <c r="Q69" i="1" s="1"/>
  <c r="O69" i="1"/>
  <c r="O69" i="1" a="1"/>
  <c r="AA68" i="1" a="1"/>
  <c r="AA68" i="1" s="1"/>
  <c r="Y68" i="1"/>
  <c r="Y68" i="1" a="1"/>
  <c r="W68" i="1" a="1"/>
  <c r="W68" i="1" s="1"/>
  <c r="U68" i="1"/>
  <c r="U68" i="1" a="1"/>
  <c r="S68" i="1" a="1"/>
  <c r="S68" i="1" s="1"/>
  <c r="Q68" i="1"/>
  <c r="Q68" i="1" a="1"/>
  <c r="O68" i="1" a="1"/>
  <c r="O68" i="1" s="1"/>
  <c r="AA67" i="1"/>
  <c r="AA67" i="1" a="1"/>
  <c r="Y67" i="1" a="1"/>
  <c r="Y67" i="1" s="1"/>
  <c r="W67" i="1"/>
  <c r="W67" i="1" a="1"/>
  <c r="U67" i="1" a="1"/>
  <c r="U67" i="1" s="1"/>
  <c r="S67" i="1"/>
  <c r="S67" i="1" a="1"/>
  <c r="Q67" i="1" a="1"/>
  <c r="Q67" i="1" s="1"/>
  <c r="O67" i="1"/>
  <c r="O67" i="1" a="1"/>
  <c r="AA66" i="1" a="1"/>
  <c r="AA66" i="1" s="1"/>
  <c r="Y66" i="1"/>
  <c r="Y66" i="1" a="1"/>
  <c r="W66" i="1" a="1"/>
  <c r="W66" i="1" s="1"/>
  <c r="U66" i="1"/>
  <c r="U66" i="1" a="1"/>
  <c r="S66" i="1" a="1"/>
  <c r="S66" i="1" s="1"/>
  <c r="Q66" i="1"/>
  <c r="Q66" i="1" a="1"/>
  <c r="O66" i="1" a="1"/>
  <c r="O66" i="1" s="1"/>
  <c r="AA65" i="1"/>
  <c r="AA65" i="1" a="1"/>
  <c r="Y65" i="1" a="1"/>
  <c r="Y65" i="1" s="1"/>
  <c r="W65" i="1"/>
  <c r="W65" i="1" a="1"/>
  <c r="U65" i="1" a="1"/>
  <c r="U65" i="1" s="1"/>
  <c r="S65" i="1"/>
  <c r="S65" i="1" a="1"/>
  <c r="Q65" i="1" a="1"/>
  <c r="Q65" i="1" s="1"/>
  <c r="O65" i="1"/>
  <c r="O65" i="1" a="1"/>
  <c r="AA64" i="1" a="1"/>
  <c r="AA64" i="1" s="1"/>
  <c r="Y64" i="1"/>
  <c r="Y64" i="1" a="1"/>
  <c r="W64" i="1" a="1"/>
  <c r="W64" i="1" s="1"/>
  <c r="U64" i="1"/>
  <c r="U64" i="1" a="1"/>
  <c r="S64" i="1" a="1"/>
  <c r="S64" i="1" s="1"/>
  <c r="Q64" i="1"/>
  <c r="Q64" i="1" a="1"/>
  <c r="O64" i="1" a="1"/>
  <c r="O64" i="1" s="1"/>
  <c r="AA63" i="1"/>
  <c r="AA63" i="1" a="1"/>
  <c r="Y63" i="1" a="1"/>
  <c r="Y63" i="1" s="1"/>
  <c r="W63" i="1"/>
  <c r="W63" i="1" a="1"/>
  <c r="U63" i="1" a="1"/>
  <c r="U63" i="1" s="1"/>
  <c r="S63" i="1"/>
  <c r="S63" i="1" a="1"/>
  <c r="Q63" i="1" a="1"/>
  <c r="Q63" i="1" s="1"/>
  <c r="O63" i="1"/>
  <c r="O63" i="1" a="1"/>
  <c r="AA62" i="1" a="1"/>
  <c r="AA62" i="1" s="1"/>
  <c r="Y62" i="1"/>
  <c r="Y62" i="1" a="1"/>
  <c r="W62" i="1" a="1"/>
  <c r="W62" i="1" s="1"/>
  <c r="U62" i="1"/>
  <c r="U62" i="1" a="1"/>
  <c r="S62" i="1" a="1"/>
  <c r="S62" i="1" s="1"/>
  <c r="Q62" i="1"/>
  <c r="Q62" i="1" a="1"/>
  <c r="O62" i="1" a="1"/>
  <c r="O62" i="1" s="1"/>
  <c r="AA61" i="1"/>
  <c r="AA61" i="1" a="1"/>
  <c r="Y61" i="1" a="1"/>
  <c r="Y61" i="1" s="1"/>
  <c r="W61" i="1"/>
  <c r="W61" i="1" a="1"/>
  <c r="U61" i="1" a="1"/>
  <c r="U61" i="1" s="1"/>
  <c r="S61" i="1"/>
  <c r="S61" i="1" a="1"/>
  <c r="Q61" i="1" a="1"/>
  <c r="Q61" i="1" s="1"/>
  <c r="O61" i="1"/>
  <c r="O61" i="1" a="1"/>
  <c r="AA60" i="1" a="1"/>
  <c r="AA60" i="1" s="1"/>
  <c r="Y60" i="1"/>
  <c r="Y60" i="1" a="1"/>
  <c r="W60" i="1" a="1"/>
  <c r="W60" i="1" s="1"/>
  <c r="U60" i="1"/>
  <c r="U60" i="1" a="1"/>
  <c r="S60" i="1" a="1"/>
  <c r="S60" i="1" s="1"/>
  <c r="Q60" i="1"/>
  <c r="Q60" i="1" a="1"/>
  <c r="O60" i="1" a="1"/>
  <c r="O60" i="1" s="1"/>
  <c r="AA59" i="1"/>
  <c r="AA59" i="1" a="1"/>
  <c r="Y59" i="1" a="1"/>
  <c r="Y59" i="1" s="1"/>
  <c r="W59" i="1"/>
  <c r="W59" i="1" a="1"/>
  <c r="U59" i="1" a="1"/>
  <c r="U59" i="1" s="1"/>
  <c r="S59" i="1"/>
  <c r="S59" i="1" a="1"/>
  <c r="Q59" i="1" a="1"/>
  <c r="Q59" i="1" s="1"/>
  <c r="O59" i="1"/>
  <c r="O59" i="1" a="1"/>
  <c r="AA58" i="1" a="1"/>
  <c r="AA58" i="1" s="1"/>
  <c r="Y58" i="1"/>
  <c r="Y58" i="1" a="1"/>
  <c r="W58" i="1" a="1"/>
  <c r="W58" i="1" s="1"/>
  <c r="U58" i="1"/>
  <c r="U58" i="1" a="1"/>
  <c r="S58" i="1" a="1"/>
  <c r="S58" i="1" s="1"/>
  <c r="Q58" i="1"/>
  <c r="Q58" i="1" a="1"/>
  <c r="O58" i="1" a="1"/>
  <c r="O58" i="1" s="1"/>
  <c r="AA57" i="1"/>
  <c r="AA57" i="1" a="1"/>
  <c r="Y57" i="1" a="1"/>
  <c r="Y57" i="1" s="1"/>
  <c r="W57" i="1"/>
  <c r="W57" i="1" a="1"/>
  <c r="U57" i="1" a="1"/>
  <c r="U57" i="1" s="1"/>
  <c r="S57" i="1"/>
  <c r="S57" i="1" a="1"/>
  <c r="Q57" i="1" a="1"/>
  <c r="Q57" i="1" s="1"/>
  <c r="O57" i="1"/>
  <c r="O57" i="1" a="1"/>
  <c r="AA56" i="1" a="1"/>
  <c r="AA56" i="1" s="1"/>
  <c r="Y56" i="1"/>
  <c r="Y56" i="1" a="1"/>
  <c r="W56" i="1" a="1"/>
  <c r="W56" i="1" s="1"/>
  <c r="U56" i="1"/>
  <c r="U56" i="1" a="1"/>
  <c r="S56" i="1" a="1"/>
  <c r="S56" i="1" s="1"/>
  <c r="Q56" i="1"/>
  <c r="Q56" i="1" a="1"/>
  <c r="O56" i="1" a="1"/>
  <c r="O56" i="1" s="1"/>
  <c r="AA55" i="1"/>
  <c r="AA55" i="1" a="1"/>
  <c r="Y55" i="1" a="1"/>
  <c r="Y55" i="1" s="1"/>
  <c r="W55" i="1"/>
  <c r="W55" i="1" a="1"/>
  <c r="U55" i="1" a="1"/>
  <c r="U55" i="1" s="1"/>
  <c r="S55" i="1"/>
  <c r="S55" i="1" a="1"/>
  <c r="Q55" i="1" a="1"/>
  <c r="Q55" i="1" s="1"/>
  <c r="O55" i="1"/>
  <c r="O55" i="1" a="1"/>
  <c r="AA54" i="1" a="1"/>
  <c r="AA54" i="1" s="1"/>
  <c r="Y54" i="1"/>
  <c r="Y54" i="1" a="1"/>
  <c r="W54" i="1" a="1"/>
  <c r="W54" i="1" s="1"/>
  <c r="U54" i="1"/>
  <c r="U54" i="1" a="1"/>
  <c r="S54" i="1" a="1"/>
  <c r="S54" i="1" s="1"/>
  <c r="Q54" i="1"/>
  <c r="Q54" i="1" a="1"/>
  <c r="O54" i="1" a="1"/>
  <c r="O54" i="1" s="1"/>
  <c r="AA53" i="1"/>
  <c r="AA53" i="1" a="1"/>
  <c r="Y53" i="1" a="1"/>
  <c r="Y53" i="1" s="1"/>
  <c r="W53" i="1"/>
  <c r="W53" i="1" a="1"/>
  <c r="U53" i="1" a="1"/>
  <c r="U53" i="1" s="1"/>
  <c r="S53" i="1"/>
  <c r="S53" i="1" a="1"/>
  <c r="Q53" i="1" a="1"/>
  <c r="Q53" i="1" s="1"/>
  <c r="O53" i="1"/>
  <c r="O53" i="1" a="1"/>
  <c r="AA52" i="1" a="1"/>
  <c r="AA52" i="1" s="1"/>
  <c r="Y52" i="1"/>
  <c r="Y52" i="1" a="1"/>
  <c r="W52" i="1" a="1"/>
  <c r="W52" i="1" s="1"/>
  <c r="U52" i="1"/>
  <c r="U52" i="1" a="1"/>
  <c r="S52" i="1" a="1"/>
  <c r="S52" i="1" s="1"/>
  <c r="Q52" i="1"/>
  <c r="Q52" i="1" a="1"/>
  <c r="O52" i="1" a="1"/>
  <c r="O52" i="1" s="1"/>
  <c r="AA51" i="1"/>
  <c r="AA51" i="1" a="1"/>
  <c r="Y51" i="1" a="1"/>
  <c r="Y51" i="1" s="1"/>
  <c r="W51" i="1"/>
  <c r="W51" i="1" a="1"/>
  <c r="U51" i="1" a="1"/>
  <c r="U51" i="1" s="1"/>
  <c r="S51" i="1"/>
  <c r="S51" i="1" a="1"/>
  <c r="Q51" i="1" a="1"/>
  <c r="Q51" i="1" s="1"/>
  <c r="O51" i="1"/>
  <c r="O51" i="1" a="1"/>
  <c r="AA50" i="1" a="1"/>
  <c r="AA50" i="1" s="1"/>
  <c r="Y50" i="1"/>
  <c r="Y50" i="1" a="1"/>
  <c r="W50" i="1" a="1"/>
  <c r="W50" i="1" s="1"/>
  <c r="U50" i="1"/>
  <c r="U50" i="1" a="1"/>
  <c r="S50" i="1" a="1"/>
  <c r="S50" i="1" s="1"/>
  <c r="Q50" i="1"/>
  <c r="Q50" i="1" a="1"/>
  <c r="O50" i="1" a="1"/>
  <c r="O50" i="1" s="1"/>
  <c r="AA49" i="1"/>
  <c r="AA49" i="1" a="1"/>
  <c r="Y49" i="1" a="1"/>
  <c r="Y49" i="1" s="1"/>
  <c r="W49" i="1"/>
  <c r="W49" i="1" a="1"/>
  <c r="U49" i="1" a="1"/>
  <c r="U49" i="1" s="1"/>
  <c r="S49" i="1"/>
  <c r="S49" i="1" a="1"/>
  <c r="Q49" i="1" a="1"/>
  <c r="Q49" i="1" s="1"/>
  <c r="O49" i="1" a="1"/>
  <c r="O49" i="1" s="1"/>
  <c r="AA48" i="1" a="1"/>
  <c r="AA48" i="1" s="1"/>
  <c r="Y48" i="1" a="1"/>
  <c r="Y48" i="1" s="1"/>
  <c r="W48" i="1" a="1"/>
  <c r="W48" i="1" s="1"/>
  <c r="U48" i="1"/>
  <c r="U48" i="1" a="1"/>
  <c r="S48" i="1" a="1"/>
  <c r="S48" i="1" s="1"/>
  <c r="Q48" i="1"/>
  <c r="Q48" i="1" a="1"/>
  <c r="O48" i="1" a="1"/>
  <c r="O48" i="1" s="1"/>
  <c r="AA47" i="1"/>
  <c r="AA47" i="1" a="1"/>
  <c r="Y47" i="1" a="1"/>
  <c r="Y47" i="1" s="1"/>
  <c r="W47" i="1"/>
  <c r="W47" i="1" a="1"/>
  <c r="U47" i="1" a="1"/>
  <c r="U47" i="1" s="1"/>
  <c r="S47" i="1"/>
  <c r="S47" i="1" a="1"/>
  <c r="Q47" i="1" a="1"/>
  <c r="Q47" i="1" s="1"/>
  <c r="O47" i="1"/>
  <c r="O47" i="1" a="1"/>
  <c r="AA46" i="1" a="1"/>
  <c r="AA46" i="1" s="1"/>
  <c r="Y46" i="1"/>
  <c r="Y46" i="1" a="1"/>
  <c r="W46" i="1" a="1"/>
  <c r="W46" i="1" s="1"/>
  <c r="U46" i="1"/>
  <c r="U46" i="1" a="1"/>
  <c r="S46" i="1" a="1"/>
  <c r="S46" i="1" s="1"/>
  <c r="Q46" i="1"/>
  <c r="Q46" i="1" a="1"/>
  <c r="O46" i="1" a="1"/>
  <c r="O46" i="1" s="1"/>
  <c r="AA45" i="1"/>
  <c r="AA45" i="1" a="1"/>
  <c r="Y45" i="1" a="1"/>
  <c r="Y45" i="1" s="1"/>
  <c r="W45" i="1"/>
  <c r="W45" i="1" a="1"/>
  <c r="U45" i="1" a="1"/>
  <c r="U45" i="1" s="1"/>
  <c r="S45" i="1"/>
  <c r="S45" i="1" a="1"/>
  <c r="Q45" i="1" a="1"/>
  <c r="Q45" i="1" s="1"/>
  <c r="O45" i="1"/>
  <c r="O45" i="1" a="1"/>
  <c r="AA44" i="1" a="1"/>
  <c r="AA44" i="1" s="1"/>
  <c r="Y44" i="1"/>
  <c r="Y44" i="1" a="1"/>
  <c r="W44" i="1" a="1"/>
  <c r="W44" i="1" s="1"/>
  <c r="U44" i="1"/>
  <c r="U44" i="1" a="1"/>
  <c r="S44" i="1" a="1"/>
  <c r="S44" i="1" s="1"/>
  <c r="Q44" i="1"/>
  <c r="Q44" i="1" a="1"/>
  <c r="O44" i="1" a="1"/>
  <c r="O44" i="1" s="1"/>
  <c r="AA43" i="1"/>
  <c r="AA43" i="1" a="1"/>
  <c r="Y43" i="1" a="1"/>
  <c r="Y43" i="1" s="1"/>
  <c r="W43" i="1"/>
  <c r="W43" i="1" a="1"/>
  <c r="U43" i="1" a="1"/>
  <c r="U43" i="1" s="1"/>
  <c r="S43" i="1"/>
  <c r="S43" i="1" a="1"/>
  <c r="Q43" i="1" a="1"/>
  <c r="Q43" i="1" s="1"/>
  <c r="O43" i="1"/>
  <c r="O43" i="1" a="1"/>
  <c r="AA42" i="1" a="1"/>
  <c r="AA42" i="1" s="1"/>
  <c r="Y42" i="1"/>
  <c r="Y42" i="1" a="1"/>
  <c r="W42" i="1" a="1"/>
  <c r="W42" i="1" s="1"/>
  <c r="U42" i="1"/>
  <c r="U42" i="1" a="1"/>
  <c r="S42" i="1" a="1"/>
  <c r="S42" i="1" s="1"/>
  <c r="Q42" i="1"/>
  <c r="Q42" i="1" a="1"/>
  <c r="O42" i="1" a="1"/>
  <c r="O42" i="1" s="1"/>
  <c r="AA41" i="1"/>
  <c r="AA41" i="1" a="1"/>
  <c r="Y41" i="1" a="1"/>
  <c r="Y41" i="1" s="1"/>
  <c r="W41" i="1"/>
  <c r="W41" i="1" a="1"/>
  <c r="U41" i="1" a="1"/>
  <c r="U41" i="1" s="1"/>
  <c r="S41" i="1"/>
  <c r="S41" i="1" a="1"/>
  <c r="Q41" i="1" a="1"/>
  <c r="Q41" i="1" s="1"/>
  <c r="O41" i="1"/>
  <c r="O41" i="1" a="1"/>
  <c r="AA40" i="1" a="1"/>
  <c r="AA40" i="1" s="1"/>
  <c r="Y40" i="1"/>
  <c r="Y40" i="1" a="1"/>
  <c r="W40" i="1" a="1"/>
  <c r="W40" i="1" s="1"/>
  <c r="U40" i="1"/>
  <c r="U40" i="1" a="1"/>
  <c r="S40" i="1" a="1"/>
  <c r="S40" i="1" s="1"/>
  <c r="Q40" i="1"/>
  <c r="Q40" i="1" a="1"/>
  <c r="O40" i="1" a="1"/>
  <c r="O40" i="1" s="1"/>
  <c r="AA39" i="1"/>
  <c r="AA39" i="1" a="1"/>
  <c r="Y39" i="1" a="1"/>
  <c r="Y39" i="1" s="1"/>
  <c r="W39" i="1"/>
  <c r="W39" i="1" a="1"/>
  <c r="U39" i="1" a="1"/>
  <c r="U39" i="1" s="1"/>
  <c r="S39" i="1"/>
  <c r="S39" i="1" a="1"/>
  <c r="Q39" i="1" a="1"/>
  <c r="Q39" i="1" s="1"/>
  <c r="O39" i="1"/>
  <c r="O39" i="1" a="1"/>
  <c r="AA38" i="1" a="1"/>
  <c r="AA38" i="1" s="1"/>
  <c r="Y38" i="1"/>
  <c r="Y38" i="1" a="1"/>
  <c r="W38" i="1" a="1"/>
  <c r="W38" i="1" s="1"/>
  <c r="U38" i="1"/>
  <c r="U38" i="1" a="1"/>
  <c r="S38" i="1" a="1"/>
  <c r="S38" i="1" s="1"/>
  <c r="Q38" i="1"/>
  <c r="Q38" i="1" a="1"/>
  <c r="O38" i="1" a="1"/>
  <c r="O38" i="1" s="1"/>
  <c r="AA37" i="1" a="1"/>
  <c r="AA37" i="1" s="1"/>
  <c r="Y37" i="1" a="1"/>
  <c r="Y37" i="1" s="1"/>
  <c r="W37" i="1"/>
  <c r="W37" i="1" a="1"/>
  <c r="U37" i="1" a="1"/>
  <c r="U37" i="1" s="1"/>
  <c r="S37" i="1"/>
  <c r="S37" i="1" a="1"/>
  <c r="Q37" i="1" a="1"/>
  <c r="Q37" i="1" s="1"/>
  <c r="O37" i="1"/>
  <c r="D39" i="1" s="1"/>
  <c r="O37" i="1" a="1"/>
  <c r="AA36" i="1" a="1"/>
  <c r="AA36" i="1" s="1"/>
  <c r="Y36" i="1" a="1"/>
  <c r="Y36" i="1" s="1"/>
  <c r="W36" i="1" a="1"/>
  <c r="W36" i="1" s="1"/>
  <c r="U36" i="1"/>
  <c r="U36" i="1" a="1"/>
  <c r="S36" i="1" a="1"/>
  <c r="S36" i="1" s="1"/>
  <c r="Q36" i="1" a="1"/>
  <c r="Q36" i="1" s="1"/>
  <c r="O36" i="1" a="1"/>
  <c r="O36" i="1" s="1"/>
  <c r="AA35" i="1"/>
  <c r="AA35" i="1" a="1"/>
  <c r="Y35" i="1" a="1"/>
  <c r="Y35" i="1" s="1"/>
  <c r="W35" i="1" a="1"/>
  <c r="W35" i="1" s="1"/>
  <c r="U35" i="1" a="1"/>
  <c r="U35" i="1" s="1"/>
  <c r="S35" i="1"/>
  <c r="S35" i="1" a="1"/>
  <c r="Q35" i="1" a="1"/>
  <c r="Q35" i="1" s="1"/>
  <c r="O35" i="1" a="1"/>
  <c r="O35" i="1" s="1"/>
  <c r="AA34" i="1" a="1"/>
  <c r="AA34" i="1" s="1"/>
  <c r="Y34" i="1"/>
  <c r="Y34" i="1" a="1"/>
  <c r="W34" i="1" a="1"/>
  <c r="W34" i="1" s="1"/>
  <c r="U34" i="1" a="1"/>
  <c r="U34" i="1" s="1"/>
  <c r="S34" i="1" a="1"/>
  <c r="S34" i="1" s="1"/>
  <c r="Q34" i="1"/>
  <c r="Q34" i="1" a="1"/>
  <c r="O34" i="1" a="1"/>
  <c r="O34" i="1" s="1"/>
  <c r="D36" i="1" s="1"/>
  <c r="AA33" i="1"/>
  <c r="AA33" i="1" a="1"/>
  <c r="Y33" i="1" a="1"/>
  <c r="Y33" i="1" s="1"/>
  <c r="W33" i="1"/>
  <c r="W33" i="1" a="1"/>
  <c r="U33" i="1" a="1"/>
  <c r="U33" i="1" s="1"/>
  <c r="S33" i="1" a="1"/>
  <c r="S33" i="1" s="1"/>
  <c r="Q33" i="1" a="1"/>
  <c r="Q33" i="1" s="1"/>
  <c r="O33" i="1"/>
  <c r="O33" i="1" a="1"/>
  <c r="AA32" i="1" a="1"/>
  <c r="AA32" i="1" s="1"/>
  <c r="Y32" i="1"/>
  <c r="Y32" i="1" a="1"/>
  <c r="W32" i="1" a="1"/>
  <c r="W32" i="1" s="1"/>
  <c r="U32" i="1"/>
  <c r="U32" i="1" a="1"/>
  <c r="S32" i="1" a="1"/>
  <c r="S32" i="1" s="1"/>
  <c r="Q32" i="1" a="1"/>
  <c r="Q32" i="1" s="1"/>
  <c r="O32" i="1" a="1"/>
  <c r="O32" i="1" s="1"/>
  <c r="AA31" i="1"/>
  <c r="AA31" i="1" a="1"/>
  <c r="Y31" i="1" a="1"/>
  <c r="Y31" i="1" s="1"/>
  <c r="W31" i="1"/>
  <c r="W31" i="1" a="1"/>
  <c r="U31" i="1" a="1"/>
  <c r="U31" i="1" s="1"/>
  <c r="S31" i="1"/>
  <c r="S31" i="1" a="1"/>
  <c r="Q31" i="1" a="1"/>
  <c r="Q31" i="1" s="1"/>
  <c r="O31" i="1" a="1"/>
  <c r="O31" i="1" s="1"/>
  <c r="D33" i="1" s="1"/>
  <c r="AA30" i="1" a="1"/>
  <c r="AA30" i="1" s="1"/>
  <c r="Y30" i="1"/>
  <c r="Y30" i="1" a="1"/>
  <c r="W30" i="1" a="1"/>
  <c r="W30" i="1" s="1"/>
  <c r="U30" i="1"/>
  <c r="U30" i="1" a="1"/>
  <c r="S30" i="1" a="1"/>
  <c r="S30" i="1" s="1"/>
  <c r="Q30" i="1"/>
  <c r="Q30" i="1" a="1"/>
  <c r="O30" i="1" a="1"/>
  <c r="O30" i="1" s="1"/>
  <c r="AA29" i="1" a="1"/>
  <c r="AA29" i="1" s="1"/>
  <c r="Y29" i="1" a="1"/>
  <c r="Y29" i="1" s="1"/>
  <c r="W29" i="1"/>
  <c r="W29" i="1" a="1"/>
  <c r="U29" i="1" a="1"/>
  <c r="U29" i="1" s="1"/>
  <c r="S29" i="1"/>
  <c r="S29" i="1" a="1"/>
  <c r="Q29" i="1" a="1"/>
  <c r="Q29" i="1" s="1"/>
  <c r="O29" i="1"/>
  <c r="O29" i="1" a="1"/>
  <c r="AA28" i="1" a="1"/>
  <c r="AA28" i="1" s="1"/>
  <c r="Y28" i="1" a="1"/>
  <c r="Y28" i="1" s="1"/>
  <c r="W28" i="1" a="1"/>
  <c r="W28" i="1" s="1"/>
  <c r="U28" i="1"/>
  <c r="U28" i="1" a="1"/>
  <c r="S28" i="1" a="1"/>
  <c r="S28" i="1" s="1"/>
  <c r="Q28" i="1"/>
  <c r="Q28" i="1" a="1"/>
  <c r="O28" i="1" a="1"/>
  <c r="O28" i="1" s="1"/>
  <c r="AA27" i="1"/>
  <c r="AA27" i="1" a="1"/>
  <c r="Y27" i="1" a="1"/>
  <c r="Y27" i="1" s="1"/>
  <c r="W27" i="1" a="1"/>
  <c r="W27" i="1" s="1"/>
  <c r="U27" i="1" a="1"/>
  <c r="U27" i="1" s="1"/>
  <c r="S27" i="1"/>
  <c r="S27" i="1" a="1"/>
  <c r="Q27" i="1" a="1"/>
  <c r="Q27" i="1" s="1"/>
  <c r="O27" i="1"/>
  <c r="O27" i="1" a="1"/>
  <c r="AA26" i="1" a="1"/>
  <c r="AA26" i="1" s="1"/>
  <c r="Y26" i="1"/>
  <c r="Y26" i="1" a="1"/>
  <c r="W26" i="1" a="1"/>
  <c r="W26" i="1" s="1"/>
  <c r="U26" i="1" a="1"/>
  <c r="U26" i="1" s="1"/>
  <c r="S26" i="1" a="1"/>
  <c r="S26" i="1" s="1"/>
  <c r="Q26" i="1"/>
  <c r="Q26" i="1" a="1"/>
  <c r="O26" i="1" a="1"/>
  <c r="O26" i="1" s="1"/>
  <c r="AA25" i="1"/>
  <c r="AA25" i="1" a="1"/>
  <c r="Y25" i="1" a="1"/>
  <c r="Y25" i="1" s="1"/>
  <c r="W25" i="1"/>
  <c r="W25" i="1" a="1"/>
  <c r="U25" i="1" a="1"/>
  <c r="U25" i="1" s="1"/>
  <c r="S25" i="1" a="1"/>
  <c r="S25" i="1" s="1"/>
  <c r="Q25" i="1" a="1"/>
  <c r="Q25" i="1" s="1"/>
  <c r="O25" i="1"/>
  <c r="O25" i="1" a="1"/>
  <c r="AA24" i="1" a="1"/>
  <c r="AA24" i="1" s="1"/>
  <c r="Y24" i="1"/>
  <c r="Y24" i="1" a="1"/>
  <c r="W24" i="1" a="1"/>
  <c r="W24" i="1" s="1"/>
  <c r="U24" i="1" a="1"/>
  <c r="U24" i="1" s="1"/>
  <c r="S24" i="1" a="1"/>
  <c r="S24" i="1" s="1"/>
  <c r="Q24" i="1" a="1"/>
  <c r="Q24" i="1" s="1"/>
  <c r="O24" i="1"/>
  <c r="O24" i="1" a="1"/>
  <c r="AA23" i="1" a="1"/>
  <c r="AA23" i="1" s="1"/>
  <c r="Y23" i="1" a="1"/>
  <c r="Y23" i="1" s="1"/>
  <c r="W23" i="1" a="1"/>
  <c r="W23" i="1" s="1"/>
  <c r="U23" i="1" a="1"/>
  <c r="U23" i="1" s="1"/>
  <c r="S23" i="1" a="1"/>
  <c r="S23" i="1" s="1"/>
  <c r="Q23" i="1" a="1"/>
  <c r="Q23" i="1" s="1"/>
  <c r="O23" i="1" a="1"/>
  <c r="O23" i="1" s="1"/>
  <c r="AA22" i="1" a="1"/>
  <c r="AA22" i="1" s="1"/>
  <c r="Y22" i="1" a="1"/>
  <c r="Y22" i="1" s="1"/>
  <c r="W22" i="1" a="1"/>
  <c r="W22" i="1" s="1"/>
  <c r="U22" i="1" a="1"/>
  <c r="U22" i="1" s="1"/>
  <c r="S22" i="1" a="1"/>
  <c r="S22" i="1" s="1"/>
  <c r="Q22" i="1" a="1"/>
  <c r="Q22" i="1" s="1"/>
  <c r="O22" i="1" a="1"/>
  <c r="O22" i="1" s="1"/>
  <c r="AA21" i="1" a="1"/>
  <c r="AA21" i="1" s="1"/>
  <c r="Y21" i="1" a="1"/>
  <c r="Y21" i="1" s="1"/>
  <c r="W21" i="1" a="1"/>
  <c r="W21" i="1" s="1"/>
  <c r="U21" i="1" a="1"/>
  <c r="U21" i="1" s="1"/>
  <c r="S21" i="1" a="1"/>
  <c r="S21" i="1" s="1"/>
  <c r="Q21" i="1" a="1"/>
  <c r="Q21" i="1" s="1"/>
  <c r="O21" i="1" a="1"/>
  <c r="O21" i="1" s="1"/>
  <c r="AA20" i="1" a="1"/>
  <c r="AA20" i="1" s="1"/>
  <c r="Y20" i="1" a="1"/>
  <c r="Y20" i="1" s="1"/>
  <c r="W20" i="1" a="1"/>
  <c r="W20" i="1" s="1"/>
  <c r="U20" i="1" a="1"/>
  <c r="U20" i="1" s="1"/>
  <c r="S20" i="1" a="1"/>
  <c r="S20" i="1" s="1"/>
  <c r="Q20" i="1" a="1"/>
  <c r="Q20" i="1" s="1"/>
  <c r="O20" i="1" a="1"/>
  <c r="O20" i="1" s="1"/>
  <c r="AA19" i="1" a="1"/>
  <c r="AA19" i="1" s="1"/>
  <c r="Y19" i="1" a="1"/>
  <c r="Y19" i="1" s="1"/>
  <c r="W19" i="1" a="1"/>
  <c r="W19" i="1" s="1"/>
  <c r="U19" i="1" a="1"/>
  <c r="U19" i="1" s="1"/>
  <c r="S19" i="1" a="1"/>
  <c r="S19" i="1" s="1"/>
  <c r="Q19" i="1" a="1"/>
  <c r="Q19" i="1" s="1"/>
  <c r="O19" i="1" a="1"/>
  <c r="O19" i="1" s="1"/>
  <c r="AA18" i="1" a="1"/>
  <c r="AA18" i="1" s="1"/>
  <c r="Y18" i="1" a="1"/>
  <c r="Y18" i="1" s="1"/>
  <c r="W18" i="1" a="1"/>
  <c r="W18" i="1" s="1"/>
  <c r="U18" i="1" a="1"/>
  <c r="U18" i="1" s="1"/>
  <c r="S18" i="1" a="1"/>
  <c r="S18" i="1" s="1"/>
  <c r="Q18" i="1" a="1"/>
  <c r="Q18" i="1" s="1"/>
  <c r="O18" i="1" a="1"/>
  <c r="O18" i="1" s="1"/>
  <c r="AA17" i="1" a="1"/>
  <c r="AA17" i="1" s="1"/>
  <c r="Y17" i="1" a="1"/>
  <c r="Y17" i="1" s="1"/>
  <c r="W17" i="1" a="1"/>
  <c r="W17" i="1" s="1"/>
  <c r="U17" i="1" a="1"/>
  <c r="U17" i="1" s="1"/>
  <c r="S17" i="1" a="1"/>
  <c r="S17" i="1" s="1"/>
  <c r="Q17" i="1" a="1"/>
  <c r="Q17" i="1" s="1"/>
  <c r="O17" i="1" a="1"/>
  <c r="O17" i="1" s="1"/>
  <c r="AA16" i="1" a="1"/>
  <c r="AA16" i="1" s="1"/>
  <c r="Y16" i="1" a="1"/>
  <c r="Y16" i="1" s="1"/>
  <c r="W16" i="1" a="1"/>
  <c r="W16" i="1" s="1"/>
  <c r="U16" i="1"/>
  <c r="U16" i="1" a="1"/>
  <c r="S16" i="1" a="1"/>
  <c r="S16" i="1" s="1"/>
  <c r="Q16" i="1" a="1"/>
  <c r="Q16" i="1" s="1"/>
  <c r="O16" i="1" a="1"/>
  <c r="O16" i="1" s="1"/>
  <c r="AA15" i="1" a="1"/>
  <c r="AA15" i="1" s="1"/>
  <c r="Y15" i="1" a="1"/>
  <c r="Y15" i="1" s="1"/>
  <c r="W15" i="1" a="1"/>
  <c r="W15" i="1" s="1"/>
  <c r="U15" i="1" a="1"/>
  <c r="U15" i="1" s="1"/>
  <c r="S15" i="1" a="1"/>
  <c r="S15" i="1" s="1"/>
  <c r="Q15" i="1" a="1"/>
  <c r="Q15" i="1" s="1"/>
  <c r="AA14" i="1" a="1"/>
  <c r="AA14" i="1" s="1"/>
  <c r="Y14" i="1" a="1"/>
  <c r="Y14" i="1" s="1"/>
  <c r="W14" i="1" a="1"/>
  <c r="W14" i="1" s="1"/>
  <c r="U14" i="1" a="1"/>
  <c r="U14" i="1" s="1"/>
  <c r="S14" i="1" a="1"/>
  <c r="S14" i="1" s="1"/>
  <c r="Q14" i="1" a="1"/>
  <c r="Q14" i="1" s="1"/>
  <c r="AA13" i="1" a="1"/>
  <c r="AA13" i="1" s="1"/>
  <c r="Y13" i="1" a="1"/>
  <c r="Y13" i="1" s="1"/>
  <c r="W13" i="1" a="1"/>
  <c r="W13" i="1" s="1"/>
  <c r="U13" i="1" a="1"/>
  <c r="U13" i="1" s="1"/>
  <c r="S13" i="1" a="1"/>
  <c r="S13" i="1" s="1"/>
  <c r="Q13" i="1" a="1"/>
  <c r="Q13" i="1" s="1"/>
  <c r="A16" i="1"/>
  <c r="A19" i="1" s="1"/>
  <c r="A22" i="1" s="1"/>
  <c r="A25" i="1" s="1"/>
  <c r="A28" i="1" s="1"/>
  <c r="A31" i="1" s="1"/>
  <c r="A34" i="1" s="1"/>
  <c r="A37" i="1" s="1"/>
  <c r="A40" i="1" s="1"/>
  <c r="A43" i="1" s="1"/>
  <c r="A46" i="1" s="1"/>
  <c r="A49" i="1" s="1"/>
  <c r="A52" i="1" s="1"/>
  <c r="A55" i="1" s="1"/>
  <c r="A58" i="1" s="1"/>
  <c r="A61" i="1" s="1"/>
  <c r="A64" i="1" s="1"/>
  <c r="A67" i="1" s="1"/>
  <c r="A70" i="1" s="1"/>
  <c r="A73" i="1" s="1"/>
  <c r="A76" i="1" s="1"/>
  <c r="A79" i="1" s="1"/>
  <c r="A82" i="1" s="1"/>
  <c r="A85" i="1" s="1"/>
  <c r="A88" i="1" s="1"/>
  <c r="A91" i="1" s="1"/>
  <c r="A94" i="1" s="1"/>
  <c r="A97" i="1" s="1"/>
  <c r="A100" i="1" s="1"/>
  <c r="A103" i="1" s="1"/>
  <c r="A106" i="1" s="1"/>
  <c r="A109" i="1" s="1"/>
  <c r="A112" i="1" s="1"/>
  <c r="A115" i="1" s="1"/>
  <c r="A118" i="1" s="1"/>
  <c r="A121" i="1" s="1"/>
  <c r="A124" i="1" s="1"/>
  <c r="A127" i="1" s="1"/>
  <c r="A130" i="1" s="1"/>
  <c r="A133" i="1" s="1"/>
  <c r="A136" i="1" s="1"/>
  <c r="A139" i="1" s="1"/>
  <c r="A142" i="1" s="1"/>
  <c r="A145" i="1" s="1"/>
  <c r="A148" i="1" s="1"/>
  <c r="A151" i="1" s="1"/>
  <c r="A154" i="1" s="1"/>
  <c r="A157" i="1" s="1"/>
  <c r="A160" i="1" s="1"/>
  <c r="O15" i="1" a="1"/>
  <c r="O15" i="1" s="1"/>
  <c r="O14" i="1" a="1"/>
  <c r="O14" i="1" s="1"/>
  <c r="O13" i="1" a="1"/>
  <c r="O13" i="1" s="1"/>
  <c r="D21" i="1" l="1"/>
  <c r="D24" i="1"/>
  <c r="D27" i="1"/>
  <c r="D30" i="1"/>
  <c r="D18" i="1"/>
  <c r="D15" i="1"/>
  <c r="C11" i="1" l="1"/>
</calcChain>
</file>

<file path=xl/sharedStrings.xml><?xml version="1.0" encoding="utf-8"?>
<sst xmlns="http://schemas.openxmlformats.org/spreadsheetml/2006/main" count="1865" uniqueCount="72">
  <si>
    <r>
      <rPr>
        <b/>
        <sz val="14"/>
        <color rgb="FF000000"/>
        <rFont val="Calibri"/>
      </rPr>
      <t>Bank Details</t>
    </r>
    <r>
      <rPr>
        <sz val="11"/>
        <color rgb="FF000000"/>
        <rFont val="Calibri"/>
      </rPr>
      <t xml:space="preserve">
Name: Biedrība "Latvijas Džudo federācija" 
Address: E.Birznieka-Upīša 21e, Rīga, LV-1011
Account Nr: 40008023336
IBAN:  LV56HABA0551047438605
SWIFT code: HABALV22
Bank name: Swedbank AS
All bank fees and money transfer costs must be paid by the participating federation. No exceptions will be made</t>
    </r>
  </si>
  <si>
    <t>Latvian Judo Federation</t>
  </si>
  <si>
    <t>HOTEL</t>
  </si>
  <si>
    <t>MEALS</t>
  </si>
  <si>
    <t>E-mail: info@judo.org.lv</t>
  </si>
  <si>
    <t>B&amp;B pers/nigth</t>
  </si>
  <si>
    <t>Lunch</t>
  </si>
  <si>
    <t>Dinner</t>
  </si>
  <si>
    <t>EJU FEE</t>
  </si>
  <si>
    <t>Federation:</t>
  </si>
  <si>
    <t>Single</t>
  </si>
  <si>
    <t>Double</t>
  </si>
  <si>
    <t>Hotel</t>
  </si>
  <si>
    <t>Venue</t>
  </si>
  <si>
    <t>Per Athlete</t>
  </si>
  <si>
    <t>Email:</t>
  </si>
  <si>
    <t>Tallink Hotel Riga [Cat. A]</t>
  </si>
  <si>
    <t>Contact Person:</t>
  </si>
  <si>
    <t>Mobile phone:</t>
  </si>
  <si>
    <t>TOTAL PAY:</t>
  </si>
  <si>
    <t>TRAVEL INFORMATION</t>
  </si>
  <si>
    <t>HOTEL AND MEAL RESERVATION</t>
  </si>
  <si>
    <t>Name</t>
  </si>
  <si>
    <t>Surname</t>
  </si>
  <si>
    <t>Date</t>
  </si>
  <si>
    <t>Time</t>
  </si>
  <si>
    <t>From</t>
  </si>
  <si>
    <t>Flight Nr</t>
  </si>
  <si>
    <t>Transfer</t>
  </si>
  <si>
    <t>CAT.</t>
  </si>
  <si>
    <t>OFFICIAL
HOTEL</t>
  </si>
  <si>
    <t>function?</t>
  </si>
  <si>
    <t>ARRIVAL</t>
  </si>
  <si>
    <t>NO</t>
  </si>
  <si>
    <t>ACCOMODATION</t>
  </si>
  <si>
    <t>cat?</t>
  </si>
  <si>
    <t>NO (TOURNAMENT)</t>
  </si>
  <si>
    <t>room?</t>
  </si>
  <si>
    <t>sex?</t>
  </si>
  <si>
    <t>DEPARTURE</t>
  </si>
  <si>
    <t>LUNCH</t>
  </si>
  <si>
    <t>lunch?</t>
  </si>
  <si>
    <t>Total for person:</t>
  </si>
  <si>
    <t>DINNER IN HOTEL</t>
  </si>
  <si>
    <t>dinner?</t>
  </si>
  <si>
    <t>Cancellation Policy</t>
  </si>
  <si>
    <t xml:space="preserve">Up to 30 days before arrival:
            </t>
  </si>
  <si>
    <t>no charge</t>
  </si>
  <si>
    <t>29-15 days before arrival:</t>
  </si>
  <si>
    <t>50% refund</t>
  </si>
  <si>
    <t xml:space="preserve">Less than 14 days: </t>
  </si>
  <si>
    <t>no refund</t>
  </si>
  <si>
    <t>A</t>
  </si>
  <si>
    <t>SINGLE</t>
  </si>
  <si>
    <t>DOUBLE</t>
  </si>
  <si>
    <t>B</t>
  </si>
  <si>
    <t>YES: hotel</t>
  </si>
  <si>
    <t>YES: venue</t>
  </si>
  <si>
    <t>NO lunch</t>
  </si>
  <si>
    <t>YES dinner</t>
  </si>
  <si>
    <t>NO dinner</t>
  </si>
  <si>
    <t>Thu, 19/02</t>
  </si>
  <si>
    <t>Fri, 20/02</t>
  </si>
  <si>
    <t>Sat, 21/02</t>
  </si>
  <si>
    <t>Sun, 22/02</t>
  </si>
  <si>
    <t>Mon, 23/02</t>
  </si>
  <si>
    <t>Tue, 24/02</t>
  </si>
  <si>
    <t>Wed, 25/02</t>
  </si>
  <si>
    <t>NON</t>
  </si>
  <si>
    <t>Ne-Waza OR Tachi-Waza</t>
  </si>
  <si>
    <t>Ne-Waza AND Tachi-Waza</t>
  </si>
  <si>
    <t>Riga Veterans European Cup 2026
&amp; Ne-Waza Competition
February 21th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</si>
</sst>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rgb="FF000000"/>
      <name val="Calibri"/>
      <scheme val="minor"/>
    </font>
    <font>
      <sz val="11"/>
      <color rgb="FF000000"/>
      <name val="Calibri"/>
    </font>
    <font>
      <b/>
      <sz val="15"/>
      <color rgb="FF000000"/>
      <name val="Calibri"/>
    </font>
    <font>
      <sz val="14"/>
      <color rgb="FF000000"/>
      <name val="Calibri"/>
    </font>
    <font>
      <b/>
      <sz val="11"/>
      <color rgb="FF000000"/>
      <name val="Calibri"/>
    </font>
    <font>
      <sz val="11"/>
      <name val="Calibri"/>
    </font>
    <font>
      <sz val="24"/>
      <color rgb="FF000000"/>
      <name val="Calibri"/>
    </font>
    <font>
      <b/>
      <sz val="13"/>
      <color rgb="FF000000"/>
      <name val="Calibri"/>
    </font>
    <font>
      <b/>
      <sz val="12"/>
      <color rgb="FF000000"/>
      <name val="Calibri"/>
    </font>
    <font>
      <b/>
      <sz val="20"/>
      <color rgb="FF000000"/>
      <name val="Calibri"/>
    </font>
    <font>
      <b/>
      <sz val="14"/>
      <color rgb="FF000000"/>
      <name val="Calibri"/>
    </font>
    <font>
      <sz val="12"/>
      <color rgb="FF000000"/>
      <name val="Calibri"/>
    </font>
    <font>
      <b/>
      <sz val="8"/>
      <color rgb="FF000000"/>
      <name val="Calibri"/>
    </font>
    <font>
      <i/>
      <sz val="11"/>
      <color rgb="FF000000"/>
      <name val="Calibri"/>
    </font>
    <font>
      <sz val="11"/>
      <color theme="1"/>
      <name val="Calibri"/>
    </font>
  </fonts>
  <fills count="2">
    <fill>
      <patternFill patternType="none"/>
    </fill>
    <fill>
      <patternFill patternType="gray125"/>
    </fill>
  </fills>
  <borders count="20">
    <border>
      <left/>
      <right/>
      <top/>
      <bottom/>
      <diagonal/>
    </border>
    <border>
      <left style="hair">
        <color rgb="FF595959"/>
      </left>
      <right/>
      <top style="hair">
        <color rgb="FF595959"/>
      </top>
      <bottom style="hair">
        <color rgb="FF595959"/>
      </bottom>
      <diagonal/>
    </border>
    <border>
      <left/>
      <right style="hair">
        <color rgb="FF595959"/>
      </right>
      <top style="hair">
        <color rgb="FF595959"/>
      </top>
      <bottom style="hair">
        <color rgb="FF595959"/>
      </bottom>
      <diagonal/>
    </border>
    <border>
      <left style="hair">
        <color rgb="FF595959"/>
      </left>
      <right style="hair">
        <color rgb="FF595959"/>
      </right>
      <top style="hair">
        <color rgb="FF595959"/>
      </top>
      <bottom style="hair">
        <color rgb="FF595959"/>
      </bottom>
      <diagonal/>
    </border>
    <border>
      <left/>
      <right/>
      <top/>
      <bottom style="hair">
        <color rgb="FF595959"/>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595959"/>
      </right>
      <top/>
      <bottom/>
      <diagonal/>
    </border>
    <border>
      <left style="thin">
        <color rgb="FF595959"/>
      </left>
      <right/>
      <top style="thin">
        <color rgb="FF595959"/>
      </top>
      <bottom/>
      <diagonal/>
    </border>
    <border>
      <left/>
      <right/>
      <top style="thin">
        <color rgb="FF595959"/>
      </top>
      <bottom/>
      <diagonal/>
    </border>
    <border>
      <left style="dotted">
        <color rgb="FF595959"/>
      </left>
      <right style="dotted">
        <color rgb="FF595959"/>
      </right>
      <top style="thin">
        <color rgb="FF595959"/>
      </top>
      <bottom style="dotted">
        <color rgb="FF595959"/>
      </bottom>
      <diagonal/>
    </border>
    <border>
      <left/>
      <right style="thin">
        <color rgb="FF000000"/>
      </right>
      <top style="thin">
        <color rgb="FF595959"/>
      </top>
      <bottom/>
      <diagonal/>
    </border>
    <border>
      <left style="thin">
        <color rgb="FF595959"/>
      </left>
      <right/>
      <top/>
      <bottom style="hair">
        <color rgb="FF595959"/>
      </bottom>
      <diagonal/>
    </border>
    <border>
      <left style="dotted">
        <color rgb="FF595959"/>
      </left>
      <right style="dotted">
        <color rgb="FF595959"/>
      </right>
      <top style="dotted">
        <color rgb="FF595959"/>
      </top>
      <bottom style="dotted">
        <color rgb="FF595959"/>
      </bottom>
      <diagonal/>
    </border>
    <border>
      <left/>
      <right style="thin">
        <color rgb="FF000000"/>
      </right>
      <top/>
      <bottom/>
      <diagonal/>
    </border>
    <border>
      <left style="thin">
        <color rgb="FF595959"/>
      </left>
      <right/>
      <top/>
      <bottom style="thin">
        <color rgb="FF595959"/>
      </bottom>
      <diagonal/>
    </border>
    <border>
      <left/>
      <right/>
      <top/>
      <bottom style="thin">
        <color rgb="FF595959"/>
      </bottom>
      <diagonal/>
    </border>
    <border>
      <left/>
      <right style="thin">
        <color rgb="FF000000"/>
      </right>
      <top/>
      <bottom style="thin">
        <color rgb="FF595959"/>
      </bottom>
      <diagonal/>
    </border>
    <border>
      <left style="hair">
        <color rgb="FF595959"/>
      </left>
      <right style="hair">
        <color rgb="FF595959"/>
      </right>
      <top/>
      <bottom/>
      <diagonal/>
    </border>
  </borders>
  <cellStyleXfs count="1">
    <xf numFmtId="0" fontId="0" fillId="0" borderId="0"/>
  </cellStyleXfs>
  <cellXfs count="56">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right"/>
    </xf>
    <xf numFmtId="2" fontId="1" fillId="0" borderId="3" xfId="0" applyNumberFormat="1" applyFont="1" applyBorder="1"/>
    <xf numFmtId="0" fontId="1" fillId="0" borderId="6" xfId="0" applyFont="1" applyBorder="1" applyAlignment="1">
      <alignment horizontal="center" vertical="center"/>
    </xf>
    <xf numFmtId="0" fontId="1" fillId="0" borderId="6" xfId="0" applyFont="1" applyBorder="1" applyAlignment="1">
      <alignment horizontal="center" wrapText="1"/>
    </xf>
    <xf numFmtId="0" fontId="8" fillId="0" borderId="0" xfId="0" applyFont="1" applyAlignment="1">
      <alignment horizontal="center"/>
    </xf>
    <xf numFmtId="0" fontId="1" fillId="0" borderId="11" xfId="0" applyFont="1" applyBorder="1" applyAlignment="1">
      <alignment horizontal="right"/>
    </xf>
    <xf numFmtId="0" fontId="1" fillId="0" borderId="11" xfId="0" applyFont="1" applyBorder="1"/>
    <xf numFmtId="0" fontId="1" fillId="0" borderId="10" xfId="0" applyFont="1" applyBorder="1" applyAlignment="1">
      <alignment horizontal="right"/>
    </xf>
    <xf numFmtId="0" fontId="1" fillId="0" borderId="10" xfId="0" applyFont="1" applyBorder="1"/>
    <xf numFmtId="0" fontId="13" fillId="0" borderId="12" xfId="0" applyFont="1" applyBorder="1"/>
    <xf numFmtId="0" fontId="13" fillId="0" borderId="0" xfId="0" applyFont="1"/>
    <xf numFmtId="0" fontId="1" fillId="0" borderId="14" xfId="0" applyFont="1" applyBorder="1" applyAlignment="1">
      <alignment horizontal="right"/>
    </xf>
    <xf numFmtId="0" fontId="1" fillId="0" borderId="14" xfId="0" applyFont="1" applyBorder="1"/>
    <xf numFmtId="0" fontId="13" fillId="0" borderId="15" xfId="0" applyFont="1" applyBorder="1"/>
    <xf numFmtId="0" fontId="1" fillId="0" borderId="16" xfId="0" applyFont="1" applyBorder="1" applyAlignment="1">
      <alignment vertical="center"/>
    </xf>
    <xf numFmtId="0" fontId="1" fillId="0" borderId="17" xfId="0" applyFont="1" applyBorder="1" applyAlignment="1">
      <alignment horizontal="right"/>
    </xf>
    <xf numFmtId="2" fontId="11" fillId="0" borderId="17" xfId="0" applyNumberFormat="1" applyFont="1" applyBorder="1" applyAlignment="1">
      <alignment horizontal="left" vertical="center"/>
    </xf>
    <xf numFmtId="0" fontId="1" fillId="0" borderId="17" xfId="0" applyFont="1" applyBorder="1"/>
    <xf numFmtId="0" fontId="14" fillId="0" borderId="17" xfId="0" applyFont="1" applyBorder="1" applyAlignment="1">
      <alignment horizontal="right"/>
    </xf>
    <xf numFmtId="0" fontId="13" fillId="0" borderId="18" xfId="0" applyFont="1" applyBorder="1"/>
    <xf numFmtId="0" fontId="9" fillId="0" borderId="0" xfId="0" applyFont="1" applyAlignment="1">
      <alignment horizontal="right" vertical="center"/>
    </xf>
    <xf numFmtId="0" fontId="1" fillId="0" borderId="0" xfId="0" applyFont="1" applyAlignment="1">
      <alignment vertical="center"/>
    </xf>
    <xf numFmtId="2" fontId="11" fillId="0" borderId="0" xfId="0" applyNumberFormat="1" applyFont="1" applyAlignment="1">
      <alignment horizontal="left" vertical="center"/>
    </xf>
    <xf numFmtId="0" fontId="14" fillId="0" borderId="0" xfId="0" applyFont="1" applyAlignment="1">
      <alignment horizontal="right"/>
    </xf>
    <xf numFmtId="0" fontId="7" fillId="0" borderId="0" xfId="0" applyFont="1" applyAlignment="1">
      <alignment horizontal="center" vertical="center"/>
    </xf>
    <xf numFmtId="0" fontId="12" fillId="0" borderId="0" xfId="0" applyFont="1" applyAlignment="1">
      <alignment horizontal="left" vertical="center"/>
    </xf>
    <xf numFmtId="0" fontId="2" fillId="0" borderId="0" xfId="0" applyFont="1"/>
    <xf numFmtId="0" fontId="14" fillId="0" borderId="0" xfId="0" applyFont="1"/>
    <xf numFmtId="0" fontId="11" fillId="0" borderId="10" xfId="0" applyFont="1" applyBorder="1" applyAlignment="1">
      <alignment vertical="center"/>
    </xf>
    <xf numFmtId="0" fontId="11" fillId="0" borderId="0" xfId="0" applyFont="1" applyAlignment="1">
      <alignment vertical="center"/>
    </xf>
    <xf numFmtId="2" fontId="1" fillId="0" borderId="19" xfId="0" applyNumberFormat="1" applyFont="1" applyBorder="1"/>
    <xf numFmtId="0" fontId="7" fillId="0" borderId="10" xfId="0" applyFont="1" applyBorder="1" applyAlignment="1">
      <alignment horizontal="center" vertical="center"/>
    </xf>
    <xf numFmtId="0" fontId="0" fillId="0" borderId="0" xfId="0"/>
    <xf numFmtId="0" fontId="5" fillId="0" borderId="17" xfId="0" applyFont="1" applyBorder="1"/>
    <xf numFmtId="0" fontId="12" fillId="0" borderId="10" xfId="0" applyFont="1" applyBorder="1" applyAlignment="1">
      <alignment horizontal="left" vertical="center"/>
    </xf>
    <xf numFmtId="0" fontId="10" fillId="0" borderId="9" xfId="0" applyFont="1" applyBorder="1" applyAlignment="1">
      <alignment horizontal="left" vertical="center"/>
    </xf>
    <xf numFmtId="0" fontId="5" fillId="0" borderId="13" xfId="0" applyFont="1" applyBorder="1"/>
    <xf numFmtId="0" fontId="10" fillId="0" borderId="10" xfId="0" applyFont="1" applyBorder="1" applyAlignment="1">
      <alignment horizontal="left" vertical="center"/>
    </xf>
    <xf numFmtId="0" fontId="5" fillId="0" borderId="4" xfId="0" applyFont="1" applyBorder="1"/>
    <xf numFmtId="0" fontId="9" fillId="0" borderId="8" xfId="0" applyFont="1" applyBorder="1" applyAlignment="1">
      <alignment horizontal="right" vertical="center"/>
    </xf>
    <xf numFmtId="0" fontId="5" fillId="0" borderId="8" xfId="0" applyFont="1" applyBorder="1"/>
    <xf numFmtId="0" fontId="8" fillId="0" borderId="6" xfId="0" applyFont="1" applyBorder="1" applyAlignment="1">
      <alignment horizontal="center"/>
    </xf>
    <xf numFmtId="0" fontId="5" fillId="0" borderId="7" xfId="0" applyFont="1" applyBorder="1"/>
    <xf numFmtId="0" fontId="1" fillId="0" borderId="1" xfId="0" applyFont="1" applyBorder="1" applyAlignment="1">
      <alignment horizontal="left"/>
    </xf>
    <xf numFmtId="0" fontId="5" fillId="0" borderId="2" xfId="0" applyFont="1" applyBorder="1"/>
    <xf numFmtId="2" fontId="6" fillId="0" borderId="0" xfId="0" applyNumberFormat="1" applyFont="1" applyAlignment="1">
      <alignment horizontal="left"/>
    </xf>
    <xf numFmtId="0" fontId="7" fillId="0" borderId="4" xfId="0" applyFont="1" applyBorder="1" applyAlignment="1">
      <alignment horizontal="center"/>
    </xf>
    <xf numFmtId="0" fontId="7" fillId="0" borderId="5" xfId="0" applyFont="1" applyBorder="1" applyAlignment="1">
      <alignment horizontal="center"/>
    </xf>
    <xf numFmtId="0" fontId="5" fillId="0" borderId="5" xfId="0" applyFont="1" applyBorder="1"/>
    <xf numFmtId="0" fontId="2" fillId="0" borderId="0" xfId="0" applyFont="1" applyAlignment="1">
      <alignment horizontal="center" wrapText="1"/>
    </xf>
    <xf numFmtId="0" fontId="1" fillId="0" borderId="0" xfId="0" applyFont="1" applyAlignment="1">
      <alignment horizontal="left" wrapText="1"/>
    </xf>
    <xf numFmtId="0" fontId="4" fillId="0" borderId="0" xfId="0" applyFont="1" applyAlignment="1">
      <alignment horizontal="center"/>
    </xf>
  </cellXfs>
  <cellStyles count="1">
    <cellStyle name="Normal" xfId="0" builtinId="0"/>
  </cellStyles>
  <dxfs count="10">
    <dxf>
      <font>
        <color rgb="FF7F7F7F"/>
      </font>
      <fill>
        <patternFill patternType="none"/>
      </fill>
    </dxf>
    <dxf>
      <font>
        <color rgb="FF7F7F7F"/>
      </font>
      <fill>
        <patternFill patternType="none"/>
      </fill>
    </dxf>
    <dxf>
      <font>
        <color rgb="FF7F7F7F"/>
      </font>
      <fill>
        <patternFill patternType="none"/>
      </fill>
    </dxf>
    <dxf>
      <font>
        <color rgb="FF7F7F7F"/>
      </font>
      <fill>
        <patternFill patternType="none"/>
      </fill>
    </dxf>
    <dxf>
      <font>
        <color rgb="FF7F7F7F"/>
      </font>
      <fill>
        <patternFill patternType="none"/>
      </fill>
    </dxf>
    <dxf>
      <font>
        <color rgb="FF7F7F7F"/>
      </font>
      <fill>
        <patternFill patternType="none"/>
      </fill>
    </dxf>
    <dxf>
      <font>
        <color rgb="FF7F7F7F"/>
      </font>
      <fill>
        <patternFill patternType="none"/>
      </fill>
    </dxf>
    <dxf>
      <font>
        <color rgb="FF7F7F7F"/>
      </font>
      <fill>
        <patternFill patternType="none"/>
      </fill>
    </dxf>
    <dxf>
      <font>
        <color rgb="FF9C0006"/>
      </font>
      <fill>
        <patternFill patternType="none"/>
      </fill>
    </dxf>
    <dxf>
      <font>
        <color rgb="FF9C0006"/>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600075</xdr:colOff>
      <xdr:row>0</xdr:row>
      <xdr:rowOff>76200</xdr:rowOff>
    </xdr:from>
    <xdr:ext cx="1438275" cy="752475"/>
    <xdr:pic>
      <xdr:nvPicPr>
        <xdr:cNvPr id="2" name="image1.png" descr="Picture 7">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00"/>
  <sheetViews>
    <sheetView showGridLines="0" tabSelected="1" workbookViewId="0">
      <pane xSplit="4" ySplit="12" topLeftCell="E13" activePane="bottomRight" state="frozen"/>
      <selection pane="topRight" activeCell="E1" sqref="E1"/>
      <selection pane="bottomLeft" activeCell="A13" sqref="A13"/>
      <selection pane="bottomRight" activeCell="D19" sqref="D19"/>
    </sheetView>
  </sheetViews>
  <sheetFormatPr defaultColWidth="14.44140625" defaultRowHeight="15" customHeight="1" x14ac:dyDescent="0.3"/>
  <cols>
    <col min="1" max="1" width="9.109375" customWidth="1"/>
    <col min="2" max="2" width="26.88671875" customWidth="1"/>
    <col min="3" max="3" width="35.109375" customWidth="1"/>
    <col min="4" max="4" width="26.109375" bestFit="1" customWidth="1"/>
    <col min="5" max="5" width="11.33203125" customWidth="1"/>
    <col min="6" max="9" width="9.109375" customWidth="1"/>
    <col min="10" max="10" width="18.109375" customWidth="1"/>
    <col min="11" max="11" width="16.33203125" customWidth="1"/>
    <col min="12" max="12" width="6.6640625" customWidth="1"/>
    <col min="13" max="13" width="15.5546875" customWidth="1"/>
    <col min="14" max="14" width="10.5546875" customWidth="1"/>
    <col min="15" max="15" width="8.109375" customWidth="1"/>
    <col min="16" max="16" width="10.33203125" customWidth="1"/>
    <col min="17" max="17" width="8.109375" customWidth="1"/>
    <col min="18" max="18" width="10.33203125" customWidth="1"/>
    <col min="19" max="19" width="8.109375" customWidth="1"/>
    <col min="20" max="20" width="10.33203125" customWidth="1"/>
    <col min="21" max="21" width="8.109375" customWidth="1"/>
    <col min="22" max="22" width="10.33203125" customWidth="1"/>
    <col min="23" max="23" width="8.109375" customWidth="1"/>
    <col min="24" max="24" width="10.33203125" customWidth="1"/>
    <col min="25" max="25" width="8.109375" customWidth="1"/>
    <col min="26" max="26" width="10.33203125" customWidth="1"/>
    <col min="27" max="47" width="8.109375" customWidth="1"/>
  </cols>
  <sheetData>
    <row r="1" spans="1:47" ht="15" customHeight="1" x14ac:dyDescent="0.3">
      <c r="A1" s="1"/>
      <c r="B1" s="1"/>
      <c r="C1" s="53" t="s">
        <v>71</v>
      </c>
      <c r="D1" s="36"/>
      <c r="E1" s="54" t="s">
        <v>0</v>
      </c>
      <c r="F1" s="36"/>
      <c r="G1" s="36"/>
      <c r="H1" s="36"/>
      <c r="I1" s="36"/>
      <c r="J1" s="36"/>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row>
    <row r="2" spans="1:47" ht="14.4" x14ac:dyDescent="0.3">
      <c r="A2" s="1"/>
      <c r="B2" s="1"/>
      <c r="C2" s="36"/>
      <c r="D2" s="36"/>
      <c r="E2" s="36"/>
      <c r="F2" s="36"/>
      <c r="G2" s="36"/>
      <c r="H2" s="36"/>
      <c r="I2" s="36"/>
      <c r="J2" s="36"/>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row>
    <row r="3" spans="1:47" ht="14.4" x14ac:dyDescent="0.3">
      <c r="A3" s="1"/>
      <c r="B3" s="1"/>
      <c r="C3" s="36"/>
      <c r="D3" s="36"/>
      <c r="E3" s="36"/>
      <c r="F3" s="36"/>
      <c r="G3" s="36"/>
      <c r="H3" s="36"/>
      <c r="I3" s="36"/>
      <c r="J3" s="36"/>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row>
    <row r="4" spans="1:47" ht="14.4" x14ac:dyDescent="0.3">
      <c r="A4" s="1"/>
      <c r="B4" s="1"/>
      <c r="C4" s="36"/>
      <c r="D4" s="36"/>
      <c r="E4" s="36"/>
      <c r="F4" s="36"/>
      <c r="G4" s="36"/>
      <c r="H4" s="36"/>
      <c r="I4" s="36"/>
      <c r="J4" s="36"/>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row>
    <row r="5" spans="1:47" ht="18" x14ac:dyDescent="0.35">
      <c r="A5" s="1"/>
      <c r="B5" s="2" t="s">
        <v>1</v>
      </c>
      <c r="C5" s="1"/>
      <c r="D5" s="1"/>
      <c r="E5" s="36"/>
      <c r="F5" s="36"/>
      <c r="G5" s="36"/>
      <c r="H5" s="36"/>
      <c r="I5" s="36"/>
      <c r="J5" s="36"/>
      <c r="K5" s="1"/>
      <c r="L5" s="1"/>
      <c r="M5" s="1"/>
      <c r="N5" s="1"/>
      <c r="O5" s="55" t="s">
        <v>2</v>
      </c>
      <c r="P5" s="36"/>
      <c r="Q5" s="55" t="s">
        <v>3</v>
      </c>
      <c r="R5" s="36"/>
      <c r="S5" s="36"/>
      <c r="T5" s="1"/>
      <c r="U5" s="1"/>
      <c r="V5" s="1"/>
      <c r="W5" s="1"/>
      <c r="X5" s="1"/>
      <c r="Y5" s="1"/>
      <c r="Z5" s="1"/>
      <c r="AA5" s="1"/>
      <c r="AB5" s="1"/>
      <c r="AC5" s="1"/>
      <c r="AD5" s="1"/>
      <c r="AE5" s="1"/>
      <c r="AF5" s="1"/>
      <c r="AG5" s="1"/>
      <c r="AH5" s="1"/>
      <c r="AI5" s="1"/>
      <c r="AJ5" s="1"/>
      <c r="AK5" s="1"/>
      <c r="AL5" s="1"/>
      <c r="AM5" s="1"/>
      <c r="AN5" s="1"/>
      <c r="AO5" s="1"/>
      <c r="AP5" s="1"/>
      <c r="AQ5" s="1"/>
      <c r="AR5" s="1"/>
      <c r="AS5" s="1"/>
      <c r="AT5" s="1"/>
      <c r="AU5" s="1"/>
    </row>
    <row r="6" spans="1:47" ht="14.4" x14ac:dyDescent="0.3">
      <c r="A6" s="1"/>
      <c r="B6" s="1" t="s">
        <v>4</v>
      </c>
      <c r="C6" s="1"/>
      <c r="D6" s="1"/>
      <c r="E6" s="36"/>
      <c r="F6" s="36"/>
      <c r="G6" s="36"/>
      <c r="H6" s="36"/>
      <c r="I6" s="36"/>
      <c r="J6" s="36"/>
      <c r="K6" s="1"/>
      <c r="L6" s="1"/>
      <c r="M6" s="1"/>
      <c r="N6" s="1"/>
      <c r="O6" s="55" t="s">
        <v>5</v>
      </c>
      <c r="P6" s="36"/>
      <c r="Q6" s="55" t="s">
        <v>6</v>
      </c>
      <c r="R6" s="36"/>
      <c r="S6" s="3" t="s">
        <v>7</v>
      </c>
      <c r="T6" s="3" t="s">
        <v>8</v>
      </c>
      <c r="U6" s="1"/>
      <c r="V6" s="1"/>
      <c r="W6" s="1"/>
      <c r="X6" s="1"/>
      <c r="Y6" s="1"/>
      <c r="Z6" s="1"/>
      <c r="AA6" s="1"/>
      <c r="AB6" s="1"/>
      <c r="AC6" s="1"/>
      <c r="AD6" s="1"/>
      <c r="AE6" s="1"/>
      <c r="AF6" s="1"/>
      <c r="AG6" s="1"/>
      <c r="AH6" s="1"/>
      <c r="AI6" s="1"/>
      <c r="AJ6" s="1"/>
      <c r="AK6" s="1"/>
      <c r="AL6" s="1"/>
      <c r="AM6" s="1"/>
      <c r="AN6" s="1"/>
      <c r="AO6" s="1"/>
      <c r="AP6" s="1"/>
      <c r="AQ6" s="1"/>
      <c r="AR6" s="1"/>
      <c r="AS6" s="1"/>
      <c r="AT6" s="1"/>
      <c r="AU6" s="1"/>
    </row>
    <row r="7" spans="1:47" ht="14.4" x14ac:dyDescent="0.3">
      <c r="A7" s="1"/>
      <c r="B7" s="4" t="s">
        <v>9</v>
      </c>
      <c r="C7" s="47"/>
      <c r="D7" s="48"/>
      <c r="E7" s="36"/>
      <c r="F7" s="36"/>
      <c r="G7" s="36"/>
      <c r="H7" s="36"/>
      <c r="I7" s="36"/>
      <c r="J7" s="36"/>
      <c r="K7" s="1"/>
      <c r="L7" s="1"/>
      <c r="M7" s="1"/>
      <c r="N7" s="1"/>
      <c r="O7" s="1" t="s">
        <v>10</v>
      </c>
      <c r="P7" s="1" t="s">
        <v>11</v>
      </c>
      <c r="Q7" s="1" t="s">
        <v>12</v>
      </c>
      <c r="R7" s="1" t="s">
        <v>13</v>
      </c>
      <c r="S7" s="1" t="s">
        <v>12</v>
      </c>
      <c r="T7" s="1" t="s">
        <v>14</v>
      </c>
      <c r="U7" s="1"/>
      <c r="V7" s="1"/>
      <c r="W7" s="1"/>
      <c r="X7" s="1"/>
      <c r="Y7" s="1"/>
      <c r="Z7" s="1"/>
      <c r="AA7" s="1"/>
      <c r="AB7" s="1"/>
      <c r="AC7" s="1"/>
      <c r="AD7" s="1"/>
      <c r="AE7" s="1"/>
      <c r="AF7" s="1"/>
      <c r="AG7" s="1"/>
      <c r="AH7" s="1"/>
      <c r="AI7" s="1"/>
      <c r="AJ7" s="1"/>
      <c r="AK7" s="1"/>
      <c r="AL7" s="1"/>
      <c r="AM7" s="1"/>
      <c r="AN7" s="1"/>
      <c r="AO7" s="1"/>
      <c r="AP7" s="1"/>
      <c r="AQ7" s="1"/>
      <c r="AR7" s="1"/>
      <c r="AS7" s="1"/>
      <c r="AT7" s="1"/>
      <c r="AU7" s="1"/>
    </row>
    <row r="8" spans="1:47" ht="14.4" x14ac:dyDescent="0.3">
      <c r="A8" s="1"/>
      <c r="B8" s="4" t="s">
        <v>15</v>
      </c>
      <c r="C8" s="47"/>
      <c r="D8" s="48"/>
      <c r="E8" s="36"/>
      <c r="F8" s="36"/>
      <c r="G8" s="36"/>
      <c r="H8" s="36"/>
      <c r="I8" s="36"/>
      <c r="J8" s="36"/>
      <c r="K8" s="1"/>
      <c r="L8" s="1"/>
      <c r="M8" s="1"/>
      <c r="N8" s="4" t="s">
        <v>16</v>
      </c>
      <c r="O8" s="5">
        <v>95</v>
      </c>
      <c r="P8" s="5">
        <v>75</v>
      </c>
      <c r="Q8" s="5" t="s">
        <v>68</v>
      </c>
      <c r="R8" s="5" t="s">
        <v>68</v>
      </c>
      <c r="S8" s="5" t="s">
        <v>68</v>
      </c>
      <c r="T8" s="5">
        <v>90</v>
      </c>
      <c r="U8" s="34" t="s">
        <v>69</v>
      </c>
      <c r="V8" s="1"/>
      <c r="W8" s="1"/>
      <c r="X8" s="1"/>
      <c r="Y8" s="1"/>
      <c r="Z8" s="1"/>
      <c r="AA8" s="1"/>
      <c r="AB8" s="1"/>
      <c r="AC8" s="1"/>
      <c r="AD8" s="1"/>
      <c r="AE8" s="1"/>
      <c r="AF8" s="1"/>
      <c r="AG8" s="1"/>
      <c r="AH8" s="1"/>
      <c r="AI8" s="1"/>
      <c r="AJ8" s="1"/>
      <c r="AK8" s="1"/>
      <c r="AL8" s="1"/>
      <c r="AM8" s="1"/>
      <c r="AN8" s="1"/>
      <c r="AO8" s="1"/>
      <c r="AP8" s="1"/>
      <c r="AQ8" s="1"/>
      <c r="AR8" s="1"/>
      <c r="AS8" s="1"/>
      <c r="AT8" s="1"/>
      <c r="AU8" s="1"/>
    </row>
    <row r="9" spans="1:47" ht="14.4" x14ac:dyDescent="0.3">
      <c r="A9" s="1"/>
      <c r="B9" s="4" t="s">
        <v>17</v>
      </c>
      <c r="C9" s="47"/>
      <c r="D9" s="48"/>
      <c r="E9" s="36"/>
      <c r="F9" s="36"/>
      <c r="G9" s="36"/>
      <c r="H9" s="36"/>
      <c r="I9" s="36"/>
      <c r="J9" s="36"/>
      <c r="K9" s="1"/>
      <c r="L9" s="1"/>
      <c r="M9" s="1"/>
      <c r="N9" s="4"/>
      <c r="O9" s="4"/>
      <c r="P9" s="4"/>
      <c r="Q9" s="4"/>
      <c r="R9" s="4"/>
      <c r="S9" s="4"/>
      <c r="T9" s="5">
        <v>135</v>
      </c>
      <c r="U9" s="34" t="s">
        <v>70</v>
      </c>
      <c r="V9" s="1"/>
      <c r="W9" s="1"/>
      <c r="X9" s="1"/>
      <c r="Y9" s="1"/>
      <c r="Z9" s="1"/>
      <c r="AA9" s="1"/>
      <c r="AB9" s="1"/>
      <c r="AC9" s="1"/>
      <c r="AD9" s="1"/>
      <c r="AE9" s="1"/>
      <c r="AF9" s="1"/>
      <c r="AG9" s="1"/>
      <c r="AH9" s="1"/>
      <c r="AI9" s="1"/>
      <c r="AJ9" s="1"/>
      <c r="AK9" s="1"/>
      <c r="AL9" s="1"/>
      <c r="AM9" s="1"/>
      <c r="AN9" s="1"/>
      <c r="AO9" s="1"/>
      <c r="AP9" s="1"/>
      <c r="AQ9" s="1"/>
      <c r="AR9" s="1"/>
      <c r="AS9" s="1"/>
      <c r="AT9" s="1"/>
      <c r="AU9" s="1"/>
    </row>
    <row r="10" spans="1:47" ht="14.4" x14ac:dyDescent="0.3">
      <c r="A10" s="1"/>
      <c r="B10" s="4" t="s">
        <v>18</v>
      </c>
      <c r="C10" s="47"/>
      <c r="D10" s="48"/>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row>
    <row r="11" spans="1:47" ht="31.2" x14ac:dyDescent="0.6">
      <c r="A11" s="1"/>
      <c r="B11" s="4" t="s">
        <v>19</v>
      </c>
      <c r="C11" s="49">
        <f>SUM(D13:D1062)</f>
        <v>0</v>
      </c>
      <c r="D11" s="36"/>
      <c r="E11" s="50" t="s">
        <v>20</v>
      </c>
      <c r="F11" s="42"/>
      <c r="G11" s="42"/>
      <c r="H11" s="42"/>
      <c r="I11" s="42"/>
      <c r="J11" s="42"/>
      <c r="K11" s="1"/>
      <c r="L11" s="51" t="s">
        <v>21</v>
      </c>
      <c r="M11" s="52"/>
      <c r="N11" s="52"/>
      <c r="O11" s="52"/>
      <c r="P11" s="52"/>
      <c r="Q11" s="52"/>
      <c r="R11" s="52"/>
      <c r="S11" s="52"/>
      <c r="T11" s="52"/>
      <c r="U11" s="52"/>
      <c r="V11" s="52"/>
      <c r="W11" s="52"/>
      <c r="X11" s="52"/>
      <c r="Y11" s="52"/>
      <c r="Z11" s="52"/>
      <c r="AA11" s="52"/>
      <c r="AB11" s="1"/>
      <c r="AC11" s="1"/>
      <c r="AD11" s="1"/>
      <c r="AE11" s="1"/>
      <c r="AF11" s="1"/>
      <c r="AG11" s="1"/>
      <c r="AH11" s="1"/>
      <c r="AI11" s="1"/>
      <c r="AJ11" s="1"/>
      <c r="AK11" s="1"/>
      <c r="AL11" s="1"/>
      <c r="AM11" s="1"/>
      <c r="AN11" s="1"/>
      <c r="AO11" s="1"/>
      <c r="AP11" s="1"/>
      <c r="AQ11" s="1"/>
      <c r="AR11" s="1"/>
      <c r="AS11" s="1"/>
      <c r="AT11" s="1"/>
      <c r="AU11" s="1"/>
    </row>
    <row r="12" spans="1:47" ht="28.8" x14ac:dyDescent="0.3">
      <c r="A12" s="1"/>
      <c r="B12" s="1" t="s">
        <v>22</v>
      </c>
      <c r="C12" s="1" t="s">
        <v>23</v>
      </c>
      <c r="D12" s="1"/>
      <c r="E12" s="1"/>
      <c r="F12" s="3" t="s">
        <v>24</v>
      </c>
      <c r="G12" s="3" t="s">
        <v>25</v>
      </c>
      <c r="H12" s="3" t="s">
        <v>26</v>
      </c>
      <c r="I12" s="3" t="s">
        <v>27</v>
      </c>
      <c r="J12" s="3" t="s">
        <v>28</v>
      </c>
      <c r="K12" s="1"/>
      <c r="L12" s="6" t="s">
        <v>29</v>
      </c>
      <c r="M12" s="7" t="s">
        <v>30</v>
      </c>
      <c r="N12" s="45" t="s">
        <v>61</v>
      </c>
      <c r="O12" s="46"/>
      <c r="P12" s="45" t="s">
        <v>62</v>
      </c>
      <c r="Q12" s="46"/>
      <c r="R12" s="45" t="s">
        <v>63</v>
      </c>
      <c r="S12" s="46"/>
      <c r="T12" s="45" t="s">
        <v>64</v>
      </c>
      <c r="U12" s="46"/>
      <c r="V12" s="45" t="s">
        <v>65</v>
      </c>
      <c r="W12" s="46"/>
      <c r="X12" s="45" t="s">
        <v>66</v>
      </c>
      <c r="Y12" s="46"/>
      <c r="Z12" s="45" t="s">
        <v>67</v>
      </c>
      <c r="AA12" s="46"/>
      <c r="AB12" s="8"/>
      <c r="AC12" s="8"/>
      <c r="AD12" s="8"/>
      <c r="AE12" s="8"/>
      <c r="AF12" s="8"/>
      <c r="AG12" s="8"/>
      <c r="AH12" s="8"/>
      <c r="AI12" s="8"/>
      <c r="AJ12" s="8"/>
      <c r="AK12" s="8"/>
      <c r="AL12" s="8"/>
      <c r="AM12" s="8"/>
      <c r="AN12" s="8"/>
      <c r="AO12" s="8"/>
      <c r="AP12" s="8"/>
      <c r="AQ12" s="8"/>
      <c r="AR12" s="8"/>
      <c r="AS12" s="8"/>
      <c r="AT12" s="8"/>
      <c r="AU12" s="8"/>
    </row>
    <row r="13" spans="1:47" ht="15.75" customHeight="1" x14ac:dyDescent="0.3">
      <c r="A13" s="43">
        <v>1</v>
      </c>
      <c r="B13" s="39" t="s">
        <v>22</v>
      </c>
      <c r="C13" s="41" t="s">
        <v>23</v>
      </c>
      <c r="D13" s="32" t="s">
        <v>31</v>
      </c>
      <c r="E13" s="9" t="s">
        <v>32</v>
      </c>
      <c r="F13" s="10"/>
      <c r="G13" s="10"/>
      <c r="H13" s="10"/>
      <c r="I13" s="10"/>
      <c r="J13" s="10" t="s">
        <v>33</v>
      </c>
      <c r="K13" s="11" t="s">
        <v>34</v>
      </c>
      <c r="L13" s="35" t="s">
        <v>52</v>
      </c>
      <c r="M13" s="38" t="s">
        <v>36</v>
      </c>
      <c r="N13" s="12" t="s">
        <v>37</v>
      </c>
      <c r="O13" s="13">
        <f t="array" ref="O13">INDEX(set!$D:$D, MATCH(1, (set!$B:$B=$L13) * (set!$C:$C=N13), 0))</f>
        <v>0</v>
      </c>
      <c r="P13" s="12" t="s">
        <v>37</v>
      </c>
      <c r="Q13" s="13">
        <f t="array" ref="Q13">INDEX(set!$D:$D, MATCH(1, (set!$B:$B=$L13) * (set!$C:$C=P13), 0))</f>
        <v>0</v>
      </c>
      <c r="R13" s="12" t="s">
        <v>37</v>
      </c>
      <c r="S13" s="13">
        <f t="array" ref="S13">INDEX(set!$D:$D, MATCH(1, (set!$B:$B=$L13) * (set!$C:$C=R13), 0))</f>
        <v>0</v>
      </c>
      <c r="T13" s="12" t="s">
        <v>37</v>
      </c>
      <c r="U13" s="13">
        <f t="array" ref="U13">INDEX(set!$D:$D, MATCH(1, (set!$B:$B=$L13) * (set!$C:$C=T13), 0))</f>
        <v>0</v>
      </c>
      <c r="V13" s="12" t="s">
        <v>37</v>
      </c>
      <c r="W13" s="13">
        <f t="array" ref="W13">INDEX(set!$D:$D, MATCH(1, (set!$B:$B=$L13) * (set!$C:$C=V13), 0))</f>
        <v>0</v>
      </c>
      <c r="X13" s="12" t="s">
        <v>37</v>
      </c>
      <c r="Y13" s="13">
        <f t="array" ref="Y13">INDEX(set!$D:$D, MATCH(1, (set!$B:$B=$L13) * (set!$C:$C=X13), 0))</f>
        <v>0</v>
      </c>
      <c r="Z13" s="12" t="s">
        <v>37</v>
      </c>
      <c r="AA13" s="13">
        <f t="array" ref="AA13">INDEX(set!$D:$D, MATCH(1, (set!$B:$B=$L13) * (set!$C:$C=Z13), 0))</f>
        <v>0</v>
      </c>
      <c r="AB13" s="14"/>
      <c r="AC13" s="14"/>
      <c r="AD13" s="14"/>
      <c r="AE13" s="14"/>
      <c r="AF13" s="14"/>
      <c r="AG13" s="14"/>
      <c r="AH13" s="14"/>
      <c r="AI13" s="14"/>
      <c r="AJ13" s="14"/>
      <c r="AK13" s="14"/>
      <c r="AL13" s="14"/>
      <c r="AM13" s="14"/>
      <c r="AN13" s="14"/>
      <c r="AO13" s="14"/>
      <c r="AP13" s="14"/>
      <c r="AQ13" s="14"/>
      <c r="AR13" s="14"/>
      <c r="AS13" s="14"/>
      <c r="AT13" s="14"/>
      <c r="AU13" s="14"/>
    </row>
    <row r="14" spans="1:47" ht="15.75" customHeight="1" x14ac:dyDescent="0.3">
      <c r="A14" s="44"/>
      <c r="B14" s="40"/>
      <c r="C14" s="42"/>
      <c r="D14" s="33" t="s">
        <v>38</v>
      </c>
      <c r="E14" s="15" t="s">
        <v>39</v>
      </c>
      <c r="F14" s="16"/>
      <c r="G14" s="16"/>
      <c r="H14" s="16"/>
      <c r="I14" s="16"/>
      <c r="J14" s="16" t="s">
        <v>33</v>
      </c>
      <c r="K14" s="4" t="s">
        <v>40</v>
      </c>
      <c r="L14" s="36"/>
      <c r="M14" s="36"/>
      <c r="N14" s="1" t="s">
        <v>41</v>
      </c>
      <c r="O14" s="17">
        <f t="array" ref="O14">INDEX(set!$D:$D, MATCH(1, (set!$B:$B=$L13) * (set!$C:$C=N14), 0))</f>
        <v>0</v>
      </c>
      <c r="P14" s="1" t="s">
        <v>41</v>
      </c>
      <c r="Q14" s="17">
        <f t="array" ref="Q14">INDEX(set!$D:$D, MATCH(1, (set!$B:$B=$L13) * (set!$C:$C=P14), 0))</f>
        <v>0</v>
      </c>
      <c r="R14" s="1" t="s">
        <v>41</v>
      </c>
      <c r="S14" s="17">
        <f t="array" ref="S14">INDEX(set!$D:$D, MATCH(1, (set!$B:$B=$L13) * (set!$C:$C=R14), 0))</f>
        <v>0</v>
      </c>
      <c r="T14" s="1" t="s">
        <v>41</v>
      </c>
      <c r="U14" s="17">
        <f t="array" ref="U14">INDEX(set!$D:$D, MATCH(1, (set!$B:$B=$L13) * (set!$C:$C=T14), 0))</f>
        <v>0</v>
      </c>
      <c r="V14" s="1" t="s">
        <v>41</v>
      </c>
      <c r="W14" s="17">
        <f t="array" ref="W14">INDEX(set!$D:$D, MATCH(1, (set!$B:$B=$L13) * (set!$C:$C=V14), 0))</f>
        <v>0</v>
      </c>
      <c r="X14" s="1" t="s">
        <v>41</v>
      </c>
      <c r="Y14" s="17">
        <f t="array" ref="Y14">INDEX(set!$D:$D, MATCH(1, (set!$B:$B=$L13) * (set!$C:$C=X14), 0))</f>
        <v>0</v>
      </c>
      <c r="Z14" s="1" t="s">
        <v>41</v>
      </c>
      <c r="AA14" s="17">
        <f t="array" ref="AA14">INDEX(set!$D:$D, MATCH(1, (set!$B:$B=$L13) * (set!$C:$C=Z14), 0))</f>
        <v>0</v>
      </c>
      <c r="AB14" s="14"/>
      <c r="AC14" s="14"/>
      <c r="AD14" s="14"/>
      <c r="AE14" s="14"/>
      <c r="AF14" s="14"/>
      <c r="AG14" s="14"/>
      <c r="AH14" s="14"/>
      <c r="AI14" s="14"/>
      <c r="AJ14" s="14"/>
      <c r="AK14" s="14"/>
      <c r="AL14" s="14"/>
      <c r="AM14" s="14"/>
      <c r="AN14" s="14"/>
      <c r="AO14" s="14"/>
      <c r="AP14" s="14"/>
      <c r="AQ14" s="14"/>
      <c r="AR14" s="14"/>
      <c r="AS14" s="14"/>
      <c r="AT14" s="14"/>
      <c r="AU14" s="14"/>
    </row>
    <row r="15" spans="1:47" ht="15.75" customHeight="1" x14ac:dyDescent="0.3">
      <c r="A15" s="44"/>
      <c r="B15" s="18"/>
      <c r="C15" s="19" t="s">
        <v>42</v>
      </c>
      <c r="D15" s="20">
        <f>SUM(N13:AA15)+IF(D13="Ne-Waza OR Tachi-Waza",$T$8,0)+IF(D13="Ne-Waza AND Tachi-Waza",$T$9,0)+IF(M13="NO (TOURNAMENT)",0,0)+IF(M13="NO (CAMP)",0,0)+IF(M13="NO (TOURNAMENT AND CAMP)",0,0)</f>
        <v>0</v>
      </c>
      <c r="E15" s="21"/>
      <c r="F15" s="21"/>
      <c r="G15" s="21"/>
      <c r="H15" s="21"/>
      <c r="I15" s="21"/>
      <c r="J15" s="21"/>
      <c r="K15" s="22" t="s">
        <v>43</v>
      </c>
      <c r="L15" s="37"/>
      <c r="M15" s="37"/>
      <c r="N15" s="21" t="s">
        <v>44</v>
      </c>
      <c r="O15" s="23">
        <f t="array" ref="O15">INDEX(set!$D:$D, MATCH(1, (set!$B:$B=$L13) * (set!$C:$C=N15), 0))</f>
        <v>0</v>
      </c>
      <c r="P15" s="21" t="s">
        <v>44</v>
      </c>
      <c r="Q15" s="23">
        <f t="array" ref="Q15">INDEX(set!$D:$D, MATCH(1, (set!$B:$B=$L13) * (set!$C:$C=P15), 0))</f>
        <v>0</v>
      </c>
      <c r="R15" s="21" t="s">
        <v>44</v>
      </c>
      <c r="S15" s="23">
        <f t="array" ref="S15">INDEX(set!$D:$D, MATCH(1, (set!$B:$B=$L13) * (set!$C:$C=R15), 0))</f>
        <v>0</v>
      </c>
      <c r="T15" s="21" t="s">
        <v>44</v>
      </c>
      <c r="U15" s="23">
        <f t="array" ref="U15">INDEX(set!$D:$D, MATCH(1, (set!$B:$B=$L13) * (set!$C:$C=T15), 0))</f>
        <v>0</v>
      </c>
      <c r="V15" s="21" t="s">
        <v>44</v>
      </c>
      <c r="W15" s="23">
        <f t="array" ref="W15">INDEX(set!$D:$D, MATCH(1, (set!$B:$B=$L13) * (set!$C:$C=V15), 0))</f>
        <v>0</v>
      </c>
      <c r="X15" s="21" t="s">
        <v>44</v>
      </c>
      <c r="Y15" s="23">
        <f t="array" ref="Y15">INDEX(set!$D:$D, MATCH(1, (set!$B:$B=$L13) * (set!$C:$C=X15), 0))</f>
        <v>0</v>
      </c>
      <c r="Z15" s="21" t="s">
        <v>44</v>
      </c>
      <c r="AA15" s="23">
        <f t="array" ref="AA15">INDEX(set!$D:$D, MATCH(1, (set!$B:$B=$L13) * (set!$C:$C=Z15), 0))</f>
        <v>0</v>
      </c>
      <c r="AB15" s="14"/>
      <c r="AC15" s="14"/>
      <c r="AD15" s="14"/>
      <c r="AE15" s="14"/>
      <c r="AF15" s="14"/>
      <c r="AG15" s="14"/>
      <c r="AH15" s="14"/>
      <c r="AI15" s="14"/>
      <c r="AJ15" s="14"/>
      <c r="AK15" s="14"/>
      <c r="AL15" s="14"/>
      <c r="AM15" s="14"/>
      <c r="AN15" s="14"/>
      <c r="AO15" s="14"/>
      <c r="AP15" s="14"/>
      <c r="AQ15" s="14"/>
      <c r="AR15" s="14"/>
      <c r="AS15" s="14"/>
      <c r="AT15" s="14"/>
      <c r="AU15" s="14"/>
    </row>
    <row r="16" spans="1:47" ht="15.75" customHeight="1" x14ac:dyDescent="0.3">
      <c r="A16" s="43">
        <f>A13+1</f>
        <v>2</v>
      </c>
      <c r="B16" s="39" t="s">
        <v>22</v>
      </c>
      <c r="C16" s="41" t="s">
        <v>23</v>
      </c>
      <c r="D16" s="32" t="s">
        <v>31</v>
      </c>
      <c r="E16" s="9" t="s">
        <v>32</v>
      </c>
      <c r="F16" s="10"/>
      <c r="G16" s="10"/>
      <c r="H16" s="10"/>
      <c r="I16" s="10"/>
      <c r="J16" s="10" t="s">
        <v>33</v>
      </c>
      <c r="K16" s="11" t="s">
        <v>34</v>
      </c>
      <c r="L16" s="35" t="s">
        <v>52</v>
      </c>
      <c r="M16" s="38" t="s">
        <v>36</v>
      </c>
      <c r="N16" s="12" t="s">
        <v>37</v>
      </c>
      <c r="O16" s="13">
        <f t="array" ref="O16">INDEX(set!$D:$D, MATCH(1, (set!$B:$B=$L16) * (set!$C:$C=N16), 0))</f>
        <v>0</v>
      </c>
      <c r="P16" s="12" t="s">
        <v>37</v>
      </c>
      <c r="Q16" s="13">
        <f t="array" ref="Q16">INDEX(set!$D:$D, MATCH(1, (set!$B:$B=$L16) * (set!$C:$C=P16), 0))</f>
        <v>0</v>
      </c>
      <c r="R16" s="12" t="s">
        <v>37</v>
      </c>
      <c r="S16" s="13">
        <f t="array" ref="S16">INDEX(set!$D:$D, MATCH(1, (set!$B:$B=$L16) * (set!$C:$C=R16), 0))</f>
        <v>0</v>
      </c>
      <c r="T16" s="12" t="s">
        <v>37</v>
      </c>
      <c r="U16" s="13">
        <f t="array" ref="U16">INDEX(set!$D:$D, MATCH(1, (set!$B:$B=$L16) * (set!$C:$C=T16), 0))</f>
        <v>0</v>
      </c>
      <c r="V16" s="12" t="s">
        <v>37</v>
      </c>
      <c r="W16" s="13">
        <f t="array" ref="W16">INDEX(set!$D:$D, MATCH(1, (set!$B:$B=$L16) * (set!$C:$C=V16), 0))</f>
        <v>0</v>
      </c>
      <c r="X16" s="12" t="s">
        <v>37</v>
      </c>
      <c r="Y16" s="13">
        <f t="array" ref="Y16">INDEX(set!$D:$D, MATCH(1, (set!$B:$B=$L16) * (set!$C:$C=X16), 0))</f>
        <v>0</v>
      </c>
      <c r="Z16" s="12" t="s">
        <v>37</v>
      </c>
      <c r="AA16" s="13">
        <f t="array" ref="AA16">INDEX(set!$D:$D, MATCH(1, (set!$B:$B=$L16) * (set!$C:$C=Z16), 0))</f>
        <v>0</v>
      </c>
      <c r="AB16" s="14"/>
      <c r="AC16" s="14"/>
      <c r="AD16" s="14"/>
      <c r="AE16" s="14"/>
      <c r="AF16" s="14"/>
      <c r="AG16" s="14"/>
      <c r="AH16" s="14"/>
      <c r="AI16" s="14"/>
      <c r="AJ16" s="14"/>
      <c r="AK16" s="14"/>
      <c r="AL16" s="14"/>
      <c r="AM16" s="14"/>
      <c r="AN16" s="14"/>
      <c r="AO16" s="14"/>
      <c r="AP16" s="14"/>
      <c r="AQ16" s="14"/>
      <c r="AR16" s="14"/>
      <c r="AS16" s="14"/>
      <c r="AT16" s="14"/>
      <c r="AU16" s="14"/>
    </row>
    <row r="17" spans="1:47" ht="15.75" customHeight="1" x14ac:dyDescent="0.3">
      <c r="A17" s="44"/>
      <c r="B17" s="40"/>
      <c r="C17" s="42"/>
      <c r="D17" s="33" t="s">
        <v>38</v>
      </c>
      <c r="E17" s="15" t="s">
        <v>39</v>
      </c>
      <c r="F17" s="16"/>
      <c r="G17" s="16"/>
      <c r="H17" s="16"/>
      <c r="I17" s="16"/>
      <c r="J17" s="16" t="s">
        <v>33</v>
      </c>
      <c r="K17" s="4" t="s">
        <v>40</v>
      </c>
      <c r="L17" s="36"/>
      <c r="M17" s="36"/>
      <c r="N17" s="1" t="s">
        <v>41</v>
      </c>
      <c r="O17" s="17">
        <f t="array" ref="O17">INDEX(set!$D:$D, MATCH(1, (set!$B:$B=$L16) * (set!$C:$C=N17), 0))</f>
        <v>0</v>
      </c>
      <c r="P17" s="1" t="s">
        <v>41</v>
      </c>
      <c r="Q17" s="17">
        <f t="array" ref="Q17">INDEX(set!$D:$D, MATCH(1, (set!$B:$B=$L16) * (set!$C:$C=P17), 0))</f>
        <v>0</v>
      </c>
      <c r="R17" s="1" t="s">
        <v>41</v>
      </c>
      <c r="S17" s="17">
        <f t="array" ref="S17">INDEX(set!$D:$D, MATCH(1, (set!$B:$B=$L16) * (set!$C:$C=R17), 0))</f>
        <v>0</v>
      </c>
      <c r="T17" s="1" t="s">
        <v>41</v>
      </c>
      <c r="U17" s="17">
        <f t="array" ref="U17">INDEX(set!$D:$D, MATCH(1, (set!$B:$B=$L16) * (set!$C:$C=T17), 0))</f>
        <v>0</v>
      </c>
      <c r="V17" s="1" t="s">
        <v>41</v>
      </c>
      <c r="W17" s="17">
        <f t="array" ref="W17">INDEX(set!$D:$D, MATCH(1, (set!$B:$B=$L16) * (set!$C:$C=V17), 0))</f>
        <v>0</v>
      </c>
      <c r="X17" s="1" t="s">
        <v>41</v>
      </c>
      <c r="Y17" s="17">
        <f t="array" ref="Y17">INDEX(set!$D:$D, MATCH(1, (set!$B:$B=$L16) * (set!$C:$C=X17), 0))</f>
        <v>0</v>
      </c>
      <c r="Z17" s="1" t="s">
        <v>41</v>
      </c>
      <c r="AA17" s="17">
        <f t="array" ref="AA17">INDEX(set!$D:$D, MATCH(1, (set!$B:$B=$L16) * (set!$C:$C=Z17), 0))</f>
        <v>0</v>
      </c>
      <c r="AB17" s="14"/>
      <c r="AC17" s="14"/>
      <c r="AD17" s="14"/>
      <c r="AE17" s="14"/>
      <c r="AF17" s="14"/>
      <c r="AG17" s="14"/>
      <c r="AH17" s="14"/>
      <c r="AI17" s="14"/>
      <c r="AJ17" s="14"/>
      <c r="AK17" s="14"/>
      <c r="AL17" s="14"/>
      <c r="AM17" s="14"/>
      <c r="AN17" s="14"/>
      <c r="AO17" s="14"/>
      <c r="AP17" s="14"/>
      <c r="AQ17" s="14"/>
      <c r="AR17" s="14"/>
      <c r="AS17" s="14"/>
      <c r="AT17" s="14"/>
      <c r="AU17" s="14"/>
    </row>
    <row r="18" spans="1:47" ht="15.75" customHeight="1" x14ac:dyDescent="0.3">
      <c r="A18" s="44"/>
      <c r="B18" s="18"/>
      <c r="C18" s="19" t="s">
        <v>42</v>
      </c>
      <c r="D18" s="20">
        <f t="shared" ref="D18" si="0">SUM(N16:AA18)+IF(D16="Ne-Waza OR Tachi-Waza",$T$8,0)+IF(D16="Ne-Waza AND Tachi-Waza",$T$9,0)+IF(M16="NO (TOURNAMENT)",0,0)+IF(M16="NO (CAMP)",0,0)+IF(M16="NO (TOURNAMENT AND CAMP)",0,0)</f>
        <v>0</v>
      </c>
      <c r="E18" s="21"/>
      <c r="F18" s="21"/>
      <c r="G18" s="21"/>
      <c r="H18" s="21"/>
      <c r="I18" s="21"/>
      <c r="J18" s="21"/>
      <c r="K18" s="22" t="s">
        <v>43</v>
      </c>
      <c r="L18" s="37"/>
      <c r="M18" s="37"/>
      <c r="N18" s="21" t="s">
        <v>44</v>
      </c>
      <c r="O18" s="23">
        <f t="array" ref="O18">INDEX(set!$D:$D, MATCH(1, (set!$B:$B=$L16) * (set!$C:$C=N18), 0))</f>
        <v>0</v>
      </c>
      <c r="P18" s="21" t="s">
        <v>44</v>
      </c>
      <c r="Q18" s="23">
        <f t="array" ref="Q18">INDEX(set!$D:$D, MATCH(1, (set!$B:$B=$L16) * (set!$C:$C=P18), 0))</f>
        <v>0</v>
      </c>
      <c r="R18" s="21" t="s">
        <v>44</v>
      </c>
      <c r="S18" s="23">
        <f t="array" ref="S18">INDEX(set!$D:$D, MATCH(1, (set!$B:$B=$L16) * (set!$C:$C=R18), 0))</f>
        <v>0</v>
      </c>
      <c r="T18" s="21" t="s">
        <v>44</v>
      </c>
      <c r="U18" s="23">
        <f t="array" ref="U18">INDEX(set!$D:$D, MATCH(1, (set!$B:$B=$L16) * (set!$C:$C=T18), 0))</f>
        <v>0</v>
      </c>
      <c r="V18" s="21" t="s">
        <v>44</v>
      </c>
      <c r="W18" s="23">
        <f t="array" ref="W18">INDEX(set!$D:$D, MATCH(1, (set!$B:$B=$L16) * (set!$C:$C=V18), 0))</f>
        <v>0</v>
      </c>
      <c r="X18" s="21" t="s">
        <v>44</v>
      </c>
      <c r="Y18" s="23">
        <f t="array" ref="Y18">INDEX(set!$D:$D, MATCH(1, (set!$B:$B=$L16) * (set!$C:$C=X18), 0))</f>
        <v>0</v>
      </c>
      <c r="Z18" s="21" t="s">
        <v>44</v>
      </c>
      <c r="AA18" s="23">
        <f t="array" ref="AA18">INDEX(set!$D:$D, MATCH(1, (set!$B:$B=$L16) * (set!$C:$C=Z18), 0))</f>
        <v>0</v>
      </c>
      <c r="AB18" s="14"/>
      <c r="AC18" s="14"/>
      <c r="AD18" s="14"/>
      <c r="AE18" s="14"/>
      <c r="AF18" s="14"/>
      <c r="AG18" s="14"/>
      <c r="AH18" s="14"/>
      <c r="AI18" s="14"/>
      <c r="AJ18" s="14"/>
      <c r="AK18" s="14"/>
      <c r="AL18" s="14"/>
      <c r="AM18" s="14"/>
      <c r="AN18" s="14"/>
      <c r="AO18" s="14"/>
      <c r="AP18" s="14"/>
      <c r="AQ18" s="14"/>
      <c r="AR18" s="14"/>
      <c r="AS18" s="14"/>
      <c r="AT18" s="14"/>
      <c r="AU18" s="14"/>
    </row>
    <row r="19" spans="1:47" ht="15.75" customHeight="1" x14ac:dyDescent="0.3">
      <c r="A19" s="43">
        <f>A16+1</f>
        <v>3</v>
      </c>
      <c r="B19" s="39" t="s">
        <v>22</v>
      </c>
      <c r="C19" s="41" t="s">
        <v>23</v>
      </c>
      <c r="D19" s="32" t="s">
        <v>31</v>
      </c>
      <c r="E19" s="9" t="s">
        <v>32</v>
      </c>
      <c r="F19" s="10"/>
      <c r="G19" s="10"/>
      <c r="H19" s="10"/>
      <c r="I19" s="10"/>
      <c r="J19" s="10" t="s">
        <v>33</v>
      </c>
      <c r="K19" s="11" t="s">
        <v>34</v>
      </c>
      <c r="L19" s="35" t="s">
        <v>52</v>
      </c>
      <c r="M19" s="38" t="s">
        <v>36</v>
      </c>
      <c r="N19" s="12" t="s">
        <v>37</v>
      </c>
      <c r="O19" s="13">
        <f t="array" ref="O19">INDEX(set!$D:$D, MATCH(1, (set!$B:$B=$L19) * (set!$C:$C=N19), 0))</f>
        <v>0</v>
      </c>
      <c r="P19" s="12" t="s">
        <v>37</v>
      </c>
      <c r="Q19" s="13">
        <f t="array" ref="Q19">INDEX(set!$D:$D, MATCH(1, (set!$B:$B=$L19) * (set!$C:$C=P19), 0))</f>
        <v>0</v>
      </c>
      <c r="R19" s="12" t="s">
        <v>37</v>
      </c>
      <c r="S19" s="13">
        <f t="array" ref="S19">INDEX(set!$D:$D, MATCH(1, (set!$B:$B=$L19) * (set!$C:$C=R19), 0))</f>
        <v>0</v>
      </c>
      <c r="T19" s="12" t="s">
        <v>37</v>
      </c>
      <c r="U19" s="13">
        <f t="array" ref="U19">INDEX(set!$D:$D, MATCH(1, (set!$B:$B=$L19) * (set!$C:$C=T19), 0))</f>
        <v>0</v>
      </c>
      <c r="V19" s="12" t="s">
        <v>37</v>
      </c>
      <c r="W19" s="13">
        <f t="array" ref="W19">INDEX(set!$D:$D, MATCH(1, (set!$B:$B=$L19) * (set!$C:$C=V19), 0))</f>
        <v>0</v>
      </c>
      <c r="X19" s="12" t="s">
        <v>37</v>
      </c>
      <c r="Y19" s="13">
        <f t="array" ref="Y19">INDEX(set!$D:$D, MATCH(1, (set!$B:$B=$L19) * (set!$C:$C=X19), 0))</f>
        <v>0</v>
      </c>
      <c r="Z19" s="12" t="s">
        <v>37</v>
      </c>
      <c r="AA19" s="13">
        <f t="array" ref="AA19">INDEX(set!$D:$D, MATCH(1, (set!$B:$B=$L19) * (set!$C:$C=Z19), 0))</f>
        <v>0</v>
      </c>
      <c r="AB19" s="14"/>
      <c r="AC19" s="14"/>
      <c r="AD19" s="14"/>
      <c r="AE19" s="14"/>
      <c r="AF19" s="14"/>
      <c r="AG19" s="14"/>
      <c r="AH19" s="14"/>
      <c r="AI19" s="14"/>
      <c r="AJ19" s="14"/>
      <c r="AK19" s="14"/>
      <c r="AL19" s="14"/>
      <c r="AM19" s="14"/>
      <c r="AN19" s="14"/>
      <c r="AO19" s="14"/>
      <c r="AP19" s="14"/>
      <c r="AQ19" s="14"/>
      <c r="AR19" s="14"/>
      <c r="AS19" s="14"/>
      <c r="AT19" s="14"/>
      <c r="AU19" s="14"/>
    </row>
    <row r="20" spans="1:47" ht="15.75" customHeight="1" x14ac:dyDescent="0.3">
      <c r="A20" s="44"/>
      <c r="B20" s="40"/>
      <c r="C20" s="42"/>
      <c r="D20" s="33" t="s">
        <v>38</v>
      </c>
      <c r="E20" s="15" t="s">
        <v>39</v>
      </c>
      <c r="F20" s="16"/>
      <c r="G20" s="16"/>
      <c r="H20" s="16"/>
      <c r="I20" s="16"/>
      <c r="J20" s="16" t="s">
        <v>33</v>
      </c>
      <c r="K20" s="4" t="s">
        <v>40</v>
      </c>
      <c r="L20" s="36"/>
      <c r="M20" s="36"/>
      <c r="N20" s="1" t="s">
        <v>41</v>
      </c>
      <c r="O20" s="17">
        <f t="array" ref="O20">INDEX(set!$D:$D, MATCH(1, (set!$B:$B=$L19) * (set!$C:$C=N20), 0))</f>
        <v>0</v>
      </c>
      <c r="P20" s="1" t="s">
        <v>41</v>
      </c>
      <c r="Q20" s="17">
        <f t="array" ref="Q20">INDEX(set!$D:$D, MATCH(1, (set!$B:$B=$L19) * (set!$C:$C=P20), 0))</f>
        <v>0</v>
      </c>
      <c r="R20" s="1" t="s">
        <v>41</v>
      </c>
      <c r="S20" s="17">
        <f t="array" ref="S20">INDEX(set!$D:$D, MATCH(1, (set!$B:$B=$L19) * (set!$C:$C=R20), 0))</f>
        <v>0</v>
      </c>
      <c r="T20" s="1" t="s">
        <v>41</v>
      </c>
      <c r="U20" s="17">
        <f t="array" ref="U20">INDEX(set!$D:$D, MATCH(1, (set!$B:$B=$L19) * (set!$C:$C=T20), 0))</f>
        <v>0</v>
      </c>
      <c r="V20" s="1" t="s">
        <v>41</v>
      </c>
      <c r="W20" s="17">
        <f t="array" ref="W20">INDEX(set!$D:$D, MATCH(1, (set!$B:$B=$L19) * (set!$C:$C=V20), 0))</f>
        <v>0</v>
      </c>
      <c r="X20" s="1" t="s">
        <v>41</v>
      </c>
      <c r="Y20" s="17">
        <f t="array" ref="Y20">INDEX(set!$D:$D, MATCH(1, (set!$B:$B=$L19) * (set!$C:$C=X20), 0))</f>
        <v>0</v>
      </c>
      <c r="Z20" s="1" t="s">
        <v>41</v>
      </c>
      <c r="AA20" s="17">
        <f t="array" ref="AA20">INDEX(set!$D:$D, MATCH(1, (set!$B:$B=$L19) * (set!$C:$C=Z20), 0))</f>
        <v>0</v>
      </c>
      <c r="AB20" s="14"/>
      <c r="AC20" s="14"/>
      <c r="AD20" s="14"/>
      <c r="AE20" s="14"/>
      <c r="AF20" s="14"/>
      <c r="AG20" s="14"/>
      <c r="AH20" s="14"/>
      <c r="AI20" s="14"/>
      <c r="AJ20" s="14"/>
      <c r="AK20" s="14"/>
      <c r="AL20" s="14"/>
      <c r="AM20" s="14"/>
      <c r="AN20" s="14"/>
      <c r="AO20" s="14"/>
      <c r="AP20" s="14"/>
      <c r="AQ20" s="14"/>
      <c r="AR20" s="14"/>
      <c r="AS20" s="14"/>
      <c r="AT20" s="14"/>
      <c r="AU20" s="14"/>
    </row>
    <row r="21" spans="1:47" ht="15.75" customHeight="1" x14ac:dyDescent="0.3">
      <c r="A21" s="44"/>
      <c r="B21" s="18"/>
      <c r="C21" s="19" t="s">
        <v>42</v>
      </c>
      <c r="D21" s="20">
        <f t="shared" ref="D21" si="1">SUM(N19:AA21)+IF(D19="Ne-Waza OR Tachi-Waza",$T$8,0)+IF(D19="Ne-Waza AND Tachi-Waza",$T$9,0)+IF(M19="NO (TOURNAMENT)",0,0)+IF(M19="NO (CAMP)",0,0)+IF(M19="NO (TOURNAMENT AND CAMP)",0,0)</f>
        <v>0</v>
      </c>
      <c r="E21" s="21"/>
      <c r="F21" s="21"/>
      <c r="G21" s="21"/>
      <c r="H21" s="21"/>
      <c r="I21" s="21"/>
      <c r="J21" s="21"/>
      <c r="K21" s="22" t="s">
        <v>43</v>
      </c>
      <c r="L21" s="37"/>
      <c r="M21" s="37"/>
      <c r="N21" s="21" t="s">
        <v>44</v>
      </c>
      <c r="O21" s="23">
        <f t="array" ref="O21">INDEX(set!$D:$D, MATCH(1, (set!$B:$B=$L19) * (set!$C:$C=N21), 0))</f>
        <v>0</v>
      </c>
      <c r="P21" s="21" t="s">
        <v>44</v>
      </c>
      <c r="Q21" s="23">
        <f t="array" ref="Q21">INDEX(set!$D:$D, MATCH(1, (set!$B:$B=$L19) * (set!$C:$C=P21), 0))</f>
        <v>0</v>
      </c>
      <c r="R21" s="21" t="s">
        <v>44</v>
      </c>
      <c r="S21" s="23">
        <f t="array" ref="S21">INDEX(set!$D:$D, MATCH(1, (set!$B:$B=$L19) * (set!$C:$C=R21), 0))</f>
        <v>0</v>
      </c>
      <c r="T21" s="21" t="s">
        <v>44</v>
      </c>
      <c r="U21" s="23">
        <f t="array" ref="U21">INDEX(set!$D:$D, MATCH(1, (set!$B:$B=$L19) * (set!$C:$C=T21), 0))</f>
        <v>0</v>
      </c>
      <c r="V21" s="21" t="s">
        <v>44</v>
      </c>
      <c r="W21" s="23">
        <f t="array" ref="W21">INDEX(set!$D:$D, MATCH(1, (set!$B:$B=$L19) * (set!$C:$C=V21), 0))</f>
        <v>0</v>
      </c>
      <c r="X21" s="21" t="s">
        <v>44</v>
      </c>
      <c r="Y21" s="23">
        <f t="array" ref="Y21">INDEX(set!$D:$D, MATCH(1, (set!$B:$B=$L19) * (set!$C:$C=X21), 0))</f>
        <v>0</v>
      </c>
      <c r="Z21" s="21" t="s">
        <v>44</v>
      </c>
      <c r="AA21" s="23">
        <f t="array" ref="AA21">INDEX(set!$D:$D, MATCH(1, (set!$B:$B=$L19) * (set!$C:$C=Z21), 0))</f>
        <v>0</v>
      </c>
      <c r="AB21" s="14"/>
      <c r="AC21" s="14"/>
      <c r="AD21" s="14"/>
      <c r="AE21" s="14"/>
      <c r="AF21" s="14"/>
      <c r="AG21" s="14"/>
      <c r="AH21" s="14"/>
      <c r="AI21" s="14"/>
      <c r="AJ21" s="14"/>
      <c r="AK21" s="14"/>
      <c r="AL21" s="14"/>
      <c r="AM21" s="14"/>
      <c r="AN21" s="14"/>
      <c r="AO21" s="14"/>
      <c r="AP21" s="14"/>
      <c r="AQ21" s="14"/>
      <c r="AR21" s="14"/>
      <c r="AS21" s="14"/>
      <c r="AT21" s="14"/>
      <c r="AU21" s="14"/>
    </row>
    <row r="22" spans="1:47" ht="15.75" customHeight="1" x14ac:dyDescent="0.3">
      <c r="A22" s="43">
        <f>A19+1</f>
        <v>4</v>
      </c>
      <c r="B22" s="39" t="s">
        <v>22</v>
      </c>
      <c r="C22" s="41" t="s">
        <v>23</v>
      </c>
      <c r="D22" s="32" t="s">
        <v>31</v>
      </c>
      <c r="E22" s="9" t="s">
        <v>32</v>
      </c>
      <c r="F22" s="10"/>
      <c r="G22" s="10"/>
      <c r="H22" s="10"/>
      <c r="I22" s="10"/>
      <c r="J22" s="10" t="s">
        <v>33</v>
      </c>
      <c r="K22" s="11" t="s">
        <v>34</v>
      </c>
      <c r="L22" s="35" t="s">
        <v>52</v>
      </c>
      <c r="M22" s="38" t="s">
        <v>36</v>
      </c>
      <c r="N22" s="12" t="s">
        <v>37</v>
      </c>
      <c r="O22" s="13">
        <f t="array" ref="O22">INDEX(set!$D:$D, MATCH(1, (set!$B:$B=$L22) * (set!$C:$C=N22), 0))</f>
        <v>0</v>
      </c>
      <c r="P22" s="12" t="s">
        <v>37</v>
      </c>
      <c r="Q22" s="13">
        <f t="array" ref="Q22">INDEX(set!$D:$D, MATCH(1, (set!$B:$B=$L22) * (set!$C:$C=P22), 0))</f>
        <v>0</v>
      </c>
      <c r="R22" s="12" t="s">
        <v>37</v>
      </c>
      <c r="S22" s="13">
        <f t="array" ref="S22">INDEX(set!$D:$D, MATCH(1, (set!$B:$B=$L22) * (set!$C:$C=R22), 0))</f>
        <v>0</v>
      </c>
      <c r="T22" s="12" t="s">
        <v>37</v>
      </c>
      <c r="U22" s="13">
        <f t="array" ref="U22">INDEX(set!$D:$D, MATCH(1, (set!$B:$B=$L22) * (set!$C:$C=T22), 0))</f>
        <v>0</v>
      </c>
      <c r="V22" s="12" t="s">
        <v>37</v>
      </c>
      <c r="W22" s="13">
        <f t="array" ref="W22">INDEX(set!$D:$D, MATCH(1, (set!$B:$B=$L22) * (set!$C:$C=V22), 0))</f>
        <v>0</v>
      </c>
      <c r="X22" s="12" t="s">
        <v>37</v>
      </c>
      <c r="Y22" s="13">
        <f t="array" ref="Y22">INDEX(set!$D:$D, MATCH(1, (set!$B:$B=$L22) * (set!$C:$C=X22), 0))</f>
        <v>0</v>
      </c>
      <c r="Z22" s="12" t="s">
        <v>37</v>
      </c>
      <c r="AA22" s="13">
        <f t="array" ref="AA22">INDEX(set!$D:$D, MATCH(1, (set!$B:$B=$L22) * (set!$C:$C=Z22), 0))</f>
        <v>0</v>
      </c>
      <c r="AB22" s="14"/>
      <c r="AC22" s="14"/>
      <c r="AD22" s="14"/>
      <c r="AE22" s="14"/>
      <c r="AF22" s="14"/>
      <c r="AG22" s="14"/>
      <c r="AH22" s="14"/>
      <c r="AI22" s="14"/>
      <c r="AJ22" s="14"/>
      <c r="AK22" s="14"/>
      <c r="AL22" s="14"/>
      <c r="AM22" s="14"/>
      <c r="AN22" s="14"/>
      <c r="AO22" s="14"/>
      <c r="AP22" s="14"/>
      <c r="AQ22" s="14"/>
      <c r="AR22" s="14"/>
      <c r="AS22" s="14"/>
      <c r="AT22" s="14"/>
      <c r="AU22" s="14"/>
    </row>
    <row r="23" spans="1:47" ht="15.75" customHeight="1" x14ac:dyDescent="0.3">
      <c r="A23" s="44"/>
      <c r="B23" s="40"/>
      <c r="C23" s="42"/>
      <c r="D23" s="33" t="s">
        <v>38</v>
      </c>
      <c r="E23" s="15" t="s">
        <v>39</v>
      </c>
      <c r="F23" s="16"/>
      <c r="G23" s="16"/>
      <c r="H23" s="16"/>
      <c r="I23" s="16"/>
      <c r="J23" s="16" t="s">
        <v>33</v>
      </c>
      <c r="K23" s="4" t="s">
        <v>40</v>
      </c>
      <c r="L23" s="36"/>
      <c r="M23" s="36"/>
      <c r="N23" s="1" t="s">
        <v>41</v>
      </c>
      <c r="O23" s="17">
        <f t="array" ref="O23">INDEX(set!$D:$D, MATCH(1, (set!$B:$B=$L22) * (set!$C:$C=N23), 0))</f>
        <v>0</v>
      </c>
      <c r="P23" s="1" t="s">
        <v>41</v>
      </c>
      <c r="Q23" s="17">
        <f t="array" ref="Q23">INDEX(set!$D:$D, MATCH(1, (set!$B:$B=$L22) * (set!$C:$C=P23), 0))</f>
        <v>0</v>
      </c>
      <c r="R23" s="1" t="s">
        <v>41</v>
      </c>
      <c r="S23" s="17">
        <f t="array" ref="S23">INDEX(set!$D:$D, MATCH(1, (set!$B:$B=$L22) * (set!$C:$C=R23), 0))</f>
        <v>0</v>
      </c>
      <c r="T23" s="1" t="s">
        <v>41</v>
      </c>
      <c r="U23" s="17">
        <f t="array" ref="U23">INDEX(set!$D:$D, MATCH(1, (set!$B:$B=$L22) * (set!$C:$C=T23), 0))</f>
        <v>0</v>
      </c>
      <c r="V23" s="1" t="s">
        <v>41</v>
      </c>
      <c r="W23" s="17">
        <f t="array" ref="W23">INDEX(set!$D:$D, MATCH(1, (set!$B:$B=$L22) * (set!$C:$C=V23), 0))</f>
        <v>0</v>
      </c>
      <c r="X23" s="1" t="s">
        <v>41</v>
      </c>
      <c r="Y23" s="17">
        <f t="array" ref="Y23">INDEX(set!$D:$D, MATCH(1, (set!$B:$B=$L22) * (set!$C:$C=X23), 0))</f>
        <v>0</v>
      </c>
      <c r="Z23" s="1" t="s">
        <v>41</v>
      </c>
      <c r="AA23" s="17">
        <f t="array" ref="AA23">INDEX(set!$D:$D, MATCH(1, (set!$B:$B=$L22) * (set!$C:$C=Z23), 0))</f>
        <v>0</v>
      </c>
      <c r="AB23" s="14"/>
      <c r="AC23" s="14"/>
      <c r="AD23" s="14"/>
      <c r="AE23" s="14"/>
      <c r="AF23" s="14"/>
      <c r="AG23" s="14"/>
      <c r="AH23" s="14"/>
      <c r="AI23" s="14"/>
      <c r="AJ23" s="14"/>
      <c r="AK23" s="14"/>
      <c r="AL23" s="14"/>
      <c r="AM23" s="14"/>
      <c r="AN23" s="14"/>
      <c r="AO23" s="14"/>
      <c r="AP23" s="14"/>
      <c r="AQ23" s="14"/>
      <c r="AR23" s="14"/>
      <c r="AS23" s="14"/>
      <c r="AT23" s="14"/>
      <c r="AU23" s="14"/>
    </row>
    <row r="24" spans="1:47" ht="15.75" customHeight="1" x14ac:dyDescent="0.3">
      <c r="A24" s="44"/>
      <c r="B24" s="18"/>
      <c r="C24" s="19" t="s">
        <v>42</v>
      </c>
      <c r="D24" s="20">
        <f t="shared" ref="D24" si="2">SUM(N22:AA24)+IF(D22="Ne-Waza OR Tachi-Waza",$T$8,0)+IF(D22="Ne-Waza AND Tachi-Waza",$T$9,0)+IF(M22="NO (TOURNAMENT)",0,0)+IF(M22="NO (CAMP)",0,0)+IF(M22="NO (TOURNAMENT AND CAMP)",0,0)</f>
        <v>0</v>
      </c>
      <c r="E24" s="21"/>
      <c r="F24" s="21"/>
      <c r="G24" s="21"/>
      <c r="H24" s="21"/>
      <c r="I24" s="21"/>
      <c r="J24" s="21"/>
      <c r="K24" s="22" t="s">
        <v>43</v>
      </c>
      <c r="L24" s="37"/>
      <c r="M24" s="37"/>
      <c r="N24" s="21" t="s">
        <v>44</v>
      </c>
      <c r="O24" s="23">
        <f t="array" ref="O24">INDEX(set!$D:$D, MATCH(1, (set!$B:$B=$L22) * (set!$C:$C=N24), 0))</f>
        <v>0</v>
      </c>
      <c r="P24" s="21" t="s">
        <v>44</v>
      </c>
      <c r="Q24" s="23">
        <f t="array" ref="Q24">INDEX(set!$D:$D, MATCH(1, (set!$B:$B=$L22) * (set!$C:$C=P24), 0))</f>
        <v>0</v>
      </c>
      <c r="R24" s="21" t="s">
        <v>44</v>
      </c>
      <c r="S24" s="23">
        <f t="array" ref="S24">INDEX(set!$D:$D, MATCH(1, (set!$B:$B=$L22) * (set!$C:$C=R24), 0))</f>
        <v>0</v>
      </c>
      <c r="T24" s="21" t="s">
        <v>44</v>
      </c>
      <c r="U24" s="23">
        <f t="array" ref="U24">INDEX(set!$D:$D, MATCH(1, (set!$B:$B=$L22) * (set!$C:$C=T24), 0))</f>
        <v>0</v>
      </c>
      <c r="V24" s="21" t="s">
        <v>44</v>
      </c>
      <c r="W24" s="23">
        <f t="array" ref="W24">INDEX(set!$D:$D, MATCH(1, (set!$B:$B=$L22) * (set!$C:$C=V24), 0))</f>
        <v>0</v>
      </c>
      <c r="X24" s="21" t="s">
        <v>44</v>
      </c>
      <c r="Y24" s="23">
        <f t="array" ref="Y24">INDEX(set!$D:$D, MATCH(1, (set!$B:$B=$L22) * (set!$C:$C=X24), 0))</f>
        <v>0</v>
      </c>
      <c r="Z24" s="21" t="s">
        <v>44</v>
      </c>
      <c r="AA24" s="23">
        <f t="array" ref="AA24">INDEX(set!$D:$D, MATCH(1, (set!$B:$B=$L22) * (set!$C:$C=Z24), 0))</f>
        <v>0</v>
      </c>
      <c r="AB24" s="14"/>
      <c r="AC24" s="14"/>
      <c r="AD24" s="14"/>
      <c r="AE24" s="14"/>
      <c r="AF24" s="14"/>
      <c r="AG24" s="14"/>
      <c r="AH24" s="14"/>
      <c r="AI24" s="14"/>
      <c r="AJ24" s="14"/>
      <c r="AK24" s="14"/>
      <c r="AL24" s="14"/>
      <c r="AM24" s="14"/>
      <c r="AN24" s="14"/>
      <c r="AO24" s="14"/>
      <c r="AP24" s="14"/>
      <c r="AQ24" s="14"/>
      <c r="AR24" s="14"/>
      <c r="AS24" s="14"/>
      <c r="AT24" s="14"/>
      <c r="AU24" s="14"/>
    </row>
    <row r="25" spans="1:47" ht="15.75" customHeight="1" x14ac:dyDescent="0.3">
      <c r="A25" s="43">
        <f>A22+1</f>
        <v>5</v>
      </c>
      <c r="B25" s="39" t="s">
        <v>22</v>
      </c>
      <c r="C25" s="41" t="s">
        <v>23</v>
      </c>
      <c r="D25" s="32" t="s">
        <v>31</v>
      </c>
      <c r="E25" s="9" t="s">
        <v>32</v>
      </c>
      <c r="F25" s="10"/>
      <c r="G25" s="10"/>
      <c r="H25" s="10"/>
      <c r="I25" s="10"/>
      <c r="J25" s="10" t="s">
        <v>33</v>
      </c>
      <c r="K25" s="11" t="s">
        <v>34</v>
      </c>
      <c r="L25" s="35" t="s">
        <v>52</v>
      </c>
      <c r="M25" s="38" t="s">
        <v>36</v>
      </c>
      <c r="N25" s="12" t="s">
        <v>37</v>
      </c>
      <c r="O25" s="13">
        <f t="array" ref="O25">INDEX(set!$D:$D, MATCH(1, (set!$B:$B=$L25) * (set!$C:$C=N25), 0))</f>
        <v>0</v>
      </c>
      <c r="P25" s="12" t="s">
        <v>37</v>
      </c>
      <c r="Q25" s="13">
        <f t="array" ref="Q25">INDEX(set!$D:$D, MATCH(1, (set!$B:$B=$L25) * (set!$C:$C=P25), 0))</f>
        <v>0</v>
      </c>
      <c r="R25" s="12" t="s">
        <v>37</v>
      </c>
      <c r="S25" s="13">
        <f t="array" ref="S25">INDEX(set!$D:$D, MATCH(1, (set!$B:$B=$L25) * (set!$C:$C=R25), 0))</f>
        <v>0</v>
      </c>
      <c r="T25" s="12" t="s">
        <v>37</v>
      </c>
      <c r="U25" s="13">
        <f t="array" ref="U25">INDEX(set!$D:$D, MATCH(1, (set!$B:$B=$L25) * (set!$C:$C=T25), 0))</f>
        <v>0</v>
      </c>
      <c r="V25" s="12" t="s">
        <v>37</v>
      </c>
      <c r="W25" s="13">
        <f t="array" ref="W25">INDEX(set!$D:$D, MATCH(1, (set!$B:$B=$L25) * (set!$C:$C=V25), 0))</f>
        <v>0</v>
      </c>
      <c r="X25" s="12" t="s">
        <v>37</v>
      </c>
      <c r="Y25" s="13">
        <f t="array" ref="Y25">INDEX(set!$D:$D, MATCH(1, (set!$B:$B=$L25) * (set!$C:$C=X25), 0))</f>
        <v>0</v>
      </c>
      <c r="Z25" s="12" t="s">
        <v>37</v>
      </c>
      <c r="AA25" s="13">
        <f t="array" ref="AA25">INDEX(set!$D:$D, MATCH(1, (set!$B:$B=$L25) * (set!$C:$C=Z25), 0))</f>
        <v>0</v>
      </c>
      <c r="AB25" s="14"/>
      <c r="AC25" s="14"/>
      <c r="AD25" s="14"/>
      <c r="AE25" s="14"/>
      <c r="AF25" s="14"/>
      <c r="AG25" s="14"/>
      <c r="AH25" s="14"/>
      <c r="AI25" s="14"/>
      <c r="AJ25" s="14"/>
      <c r="AK25" s="14"/>
      <c r="AL25" s="14"/>
      <c r="AM25" s="14"/>
      <c r="AN25" s="14"/>
      <c r="AO25" s="14"/>
      <c r="AP25" s="14"/>
      <c r="AQ25" s="14"/>
      <c r="AR25" s="14"/>
      <c r="AS25" s="14"/>
      <c r="AT25" s="14"/>
      <c r="AU25" s="14"/>
    </row>
    <row r="26" spans="1:47" ht="15.75" customHeight="1" x14ac:dyDescent="0.3">
      <c r="A26" s="44"/>
      <c r="B26" s="40"/>
      <c r="C26" s="42"/>
      <c r="D26" s="33" t="s">
        <v>38</v>
      </c>
      <c r="E26" s="15" t="s">
        <v>39</v>
      </c>
      <c r="F26" s="16"/>
      <c r="G26" s="16"/>
      <c r="H26" s="16"/>
      <c r="I26" s="16"/>
      <c r="J26" s="16" t="s">
        <v>33</v>
      </c>
      <c r="K26" s="4" t="s">
        <v>40</v>
      </c>
      <c r="L26" s="36"/>
      <c r="M26" s="36"/>
      <c r="N26" s="1" t="s">
        <v>41</v>
      </c>
      <c r="O26" s="17">
        <f t="array" ref="O26">INDEX(set!$D:$D, MATCH(1, (set!$B:$B=$L25) * (set!$C:$C=N26), 0))</f>
        <v>0</v>
      </c>
      <c r="P26" s="1" t="s">
        <v>41</v>
      </c>
      <c r="Q26" s="17">
        <f t="array" ref="Q26">INDEX(set!$D:$D, MATCH(1, (set!$B:$B=$L25) * (set!$C:$C=P26), 0))</f>
        <v>0</v>
      </c>
      <c r="R26" s="1" t="s">
        <v>41</v>
      </c>
      <c r="S26" s="17">
        <f t="array" ref="S26">INDEX(set!$D:$D, MATCH(1, (set!$B:$B=$L25) * (set!$C:$C=R26), 0))</f>
        <v>0</v>
      </c>
      <c r="T26" s="1" t="s">
        <v>41</v>
      </c>
      <c r="U26" s="17">
        <f t="array" ref="U26">INDEX(set!$D:$D, MATCH(1, (set!$B:$B=$L25) * (set!$C:$C=T26), 0))</f>
        <v>0</v>
      </c>
      <c r="V26" s="1" t="s">
        <v>41</v>
      </c>
      <c r="W26" s="17">
        <f t="array" ref="W26">INDEX(set!$D:$D, MATCH(1, (set!$B:$B=$L25) * (set!$C:$C=V26), 0))</f>
        <v>0</v>
      </c>
      <c r="X26" s="1" t="s">
        <v>41</v>
      </c>
      <c r="Y26" s="17">
        <f t="array" ref="Y26">INDEX(set!$D:$D, MATCH(1, (set!$B:$B=$L25) * (set!$C:$C=X26), 0))</f>
        <v>0</v>
      </c>
      <c r="Z26" s="1" t="s">
        <v>41</v>
      </c>
      <c r="AA26" s="17">
        <f t="array" ref="AA26">INDEX(set!$D:$D, MATCH(1, (set!$B:$B=$L25) * (set!$C:$C=Z26), 0))</f>
        <v>0</v>
      </c>
      <c r="AB26" s="14"/>
      <c r="AC26" s="14"/>
      <c r="AD26" s="14"/>
      <c r="AE26" s="14"/>
      <c r="AF26" s="14"/>
      <c r="AG26" s="14"/>
      <c r="AH26" s="14"/>
      <c r="AI26" s="14"/>
      <c r="AJ26" s="14"/>
      <c r="AK26" s="14"/>
      <c r="AL26" s="14"/>
      <c r="AM26" s="14"/>
      <c r="AN26" s="14"/>
      <c r="AO26" s="14"/>
      <c r="AP26" s="14"/>
      <c r="AQ26" s="14"/>
      <c r="AR26" s="14"/>
      <c r="AS26" s="14"/>
      <c r="AT26" s="14"/>
      <c r="AU26" s="14"/>
    </row>
    <row r="27" spans="1:47" ht="15.75" customHeight="1" x14ac:dyDescent="0.3">
      <c r="A27" s="44"/>
      <c r="B27" s="18"/>
      <c r="C27" s="19" t="s">
        <v>42</v>
      </c>
      <c r="D27" s="20">
        <f t="shared" ref="D27" si="3">SUM(N25:AA27)+IF(D25="Ne-Waza OR Tachi-Waza",$T$8,0)+IF(D25="Ne-Waza AND Tachi-Waza",$T$9,0)+IF(M25="NO (TOURNAMENT)",0,0)+IF(M25="NO (CAMP)",0,0)+IF(M25="NO (TOURNAMENT AND CAMP)",0,0)</f>
        <v>0</v>
      </c>
      <c r="E27" s="21"/>
      <c r="F27" s="21"/>
      <c r="G27" s="21"/>
      <c r="H27" s="21"/>
      <c r="I27" s="21"/>
      <c r="J27" s="21"/>
      <c r="K27" s="22" t="s">
        <v>43</v>
      </c>
      <c r="L27" s="37"/>
      <c r="M27" s="37"/>
      <c r="N27" s="21" t="s">
        <v>44</v>
      </c>
      <c r="O27" s="23">
        <f t="array" ref="O27">INDEX(set!$D:$D, MATCH(1, (set!$B:$B=$L25) * (set!$C:$C=N27), 0))</f>
        <v>0</v>
      </c>
      <c r="P27" s="21" t="s">
        <v>44</v>
      </c>
      <c r="Q27" s="23">
        <f t="array" ref="Q27">INDEX(set!$D:$D, MATCH(1, (set!$B:$B=$L25) * (set!$C:$C=P27), 0))</f>
        <v>0</v>
      </c>
      <c r="R27" s="21" t="s">
        <v>44</v>
      </c>
      <c r="S27" s="23">
        <f t="array" ref="S27">INDEX(set!$D:$D, MATCH(1, (set!$B:$B=$L25) * (set!$C:$C=R27), 0))</f>
        <v>0</v>
      </c>
      <c r="T27" s="21" t="s">
        <v>44</v>
      </c>
      <c r="U27" s="23">
        <f t="array" ref="U27">INDEX(set!$D:$D, MATCH(1, (set!$B:$B=$L25) * (set!$C:$C=T27), 0))</f>
        <v>0</v>
      </c>
      <c r="V27" s="21" t="s">
        <v>44</v>
      </c>
      <c r="W27" s="23">
        <f t="array" ref="W27">INDEX(set!$D:$D, MATCH(1, (set!$B:$B=$L25) * (set!$C:$C=V27), 0))</f>
        <v>0</v>
      </c>
      <c r="X27" s="21" t="s">
        <v>44</v>
      </c>
      <c r="Y27" s="23">
        <f t="array" ref="Y27">INDEX(set!$D:$D, MATCH(1, (set!$B:$B=$L25) * (set!$C:$C=X27), 0))</f>
        <v>0</v>
      </c>
      <c r="Z27" s="21" t="s">
        <v>44</v>
      </c>
      <c r="AA27" s="23">
        <f t="array" ref="AA27">INDEX(set!$D:$D, MATCH(1, (set!$B:$B=$L25) * (set!$C:$C=Z27), 0))</f>
        <v>0</v>
      </c>
      <c r="AB27" s="14"/>
      <c r="AC27" s="14"/>
      <c r="AD27" s="14"/>
      <c r="AE27" s="14"/>
      <c r="AF27" s="14"/>
      <c r="AG27" s="14"/>
      <c r="AH27" s="14"/>
      <c r="AI27" s="14"/>
      <c r="AJ27" s="14"/>
      <c r="AK27" s="14"/>
      <c r="AL27" s="14"/>
      <c r="AM27" s="14"/>
      <c r="AN27" s="14"/>
      <c r="AO27" s="14"/>
      <c r="AP27" s="14"/>
      <c r="AQ27" s="14"/>
      <c r="AR27" s="14"/>
      <c r="AS27" s="14"/>
      <c r="AT27" s="14"/>
      <c r="AU27" s="14"/>
    </row>
    <row r="28" spans="1:47" ht="15.75" customHeight="1" x14ac:dyDescent="0.3">
      <c r="A28" s="43">
        <f>A25+1</f>
        <v>6</v>
      </c>
      <c r="B28" s="39" t="s">
        <v>22</v>
      </c>
      <c r="C28" s="41" t="s">
        <v>23</v>
      </c>
      <c r="D28" s="32" t="s">
        <v>31</v>
      </c>
      <c r="E28" s="9" t="s">
        <v>32</v>
      </c>
      <c r="F28" s="10"/>
      <c r="G28" s="10"/>
      <c r="H28" s="10"/>
      <c r="I28" s="10"/>
      <c r="J28" s="10" t="s">
        <v>33</v>
      </c>
      <c r="K28" s="11" t="s">
        <v>34</v>
      </c>
      <c r="L28" s="35" t="s">
        <v>52</v>
      </c>
      <c r="M28" s="38" t="s">
        <v>36</v>
      </c>
      <c r="N28" s="12" t="s">
        <v>37</v>
      </c>
      <c r="O28" s="13">
        <f t="array" ref="O28">INDEX(set!$D:$D, MATCH(1, (set!$B:$B=$L28) * (set!$C:$C=N28), 0))</f>
        <v>0</v>
      </c>
      <c r="P28" s="12" t="s">
        <v>37</v>
      </c>
      <c r="Q28" s="13">
        <f t="array" ref="Q28">INDEX(set!$D:$D, MATCH(1, (set!$B:$B=$L28) * (set!$C:$C=P28), 0))</f>
        <v>0</v>
      </c>
      <c r="R28" s="12" t="s">
        <v>37</v>
      </c>
      <c r="S28" s="13">
        <f t="array" ref="S28">INDEX(set!$D:$D, MATCH(1, (set!$B:$B=$L28) * (set!$C:$C=R28), 0))</f>
        <v>0</v>
      </c>
      <c r="T28" s="12" t="s">
        <v>37</v>
      </c>
      <c r="U28" s="13">
        <f t="array" ref="U28">INDEX(set!$D:$D, MATCH(1, (set!$B:$B=$L28) * (set!$C:$C=T28), 0))</f>
        <v>0</v>
      </c>
      <c r="V28" s="12" t="s">
        <v>37</v>
      </c>
      <c r="W28" s="13">
        <f t="array" ref="W28">INDEX(set!$D:$D, MATCH(1, (set!$B:$B=$L28) * (set!$C:$C=V28), 0))</f>
        <v>0</v>
      </c>
      <c r="X28" s="12" t="s">
        <v>37</v>
      </c>
      <c r="Y28" s="13">
        <f t="array" ref="Y28">INDEX(set!$D:$D, MATCH(1, (set!$B:$B=$L28) * (set!$C:$C=X28), 0))</f>
        <v>0</v>
      </c>
      <c r="Z28" s="12" t="s">
        <v>37</v>
      </c>
      <c r="AA28" s="13">
        <f t="array" ref="AA28">INDEX(set!$D:$D, MATCH(1, (set!$B:$B=$L28) * (set!$C:$C=Z28), 0))</f>
        <v>0</v>
      </c>
      <c r="AB28" s="14"/>
      <c r="AC28" s="14"/>
      <c r="AD28" s="14"/>
      <c r="AE28" s="14"/>
      <c r="AF28" s="14"/>
      <c r="AG28" s="14"/>
      <c r="AH28" s="14"/>
      <c r="AI28" s="14"/>
      <c r="AJ28" s="14"/>
      <c r="AK28" s="14"/>
      <c r="AL28" s="14"/>
      <c r="AM28" s="14"/>
      <c r="AN28" s="14"/>
      <c r="AO28" s="14"/>
      <c r="AP28" s="14"/>
      <c r="AQ28" s="14"/>
      <c r="AR28" s="14"/>
      <c r="AS28" s="14"/>
      <c r="AT28" s="14"/>
      <c r="AU28" s="14"/>
    </row>
    <row r="29" spans="1:47" ht="15.75" customHeight="1" x14ac:dyDescent="0.3">
      <c r="A29" s="44"/>
      <c r="B29" s="40"/>
      <c r="C29" s="42"/>
      <c r="D29" s="33" t="s">
        <v>38</v>
      </c>
      <c r="E29" s="15" t="s">
        <v>39</v>
      </c>
      <c r="F29" s="16"/>
      <c r="G29" s="16"/>
      <c r="H29" s="16"/>
      <c r="I29" s="16"/>
      <c r="J29" s="16" t="s">
        <v>33</v>
      </c>
      <c r="K29" s="4" t="s">
        <v>40</v>
      </c>
      <c r="L29" s="36"/>
      <c r="M29" s="36"/>
      <c r="N29" s="1" t="s">
        <v>41</v>
      </c>
      <c r="O29" s="17">
        <f t="array" ref="O29">INDEX(set!$D:$D, MATCH(1, (set!$B:$B=$L28) * (set!$C:$C=N29), 0))</f>
        <v>0</v>
      </c>
      <c r="P29" s="1" t="s">
        <v>41</v>
      </c>
      <c r="Q29" s="17">
        <f t="array" ref="Q29">INDEX(set!$D:$D, MATCH(1, (set!$B:$B=$L28) * (set!$C:$C=P29), 0))</f>
        <v>0</v>
      </c>
      <c r="R29" s="1" t="s">
        <v>41</v>
      </c>
      <c r="S29" s="17">
        <f t="array" ref="S29">INDEX(set!$D:$D, MATCH(1, (set!$B:$B=$L28) * (set!$C:$C=R29), 0))</f>
        <v>0</v>
      </c>
      <c r="T29" s="1" t="s">
        <v>41</v>
      </c>
      <c r="U29" s="17">
        <f t="array" ref="U29">INDEX(set!$D:$D, MATCH(1, (set!$B:$B=$L28) * (set!$C:$C=T29), 0))</f>
        <v>0</v>
      </c>
      <c r="V29" s="1" t="s">
        <v>41</v>
      </c>
      <c r="W29" s="17">
        <f t="array" ref="W29">INDEX(set!$D:$D, MATCH(1, (set!$B:$B=$L28) * (set!$C:$C=V29), 0))</f>
        <v>0</v>
      </c>
      <c r="X29" s="1" t="s">
        <v>41</v>
      </c>
      <c r="Y29" s="17">
        <f t="array" ref="Y29">INDEX(set!$D:$D, MATCH(1, (set!$B:$B=$L28) * (set!$C:$C=X29), 0))</f>
        <v>0</v>
      </c>
      <c r="Z29" s="1" t="s">
        <v>41</v>
      </c>
      <c r="AA29" s="17">
        <f t="array" ref="AA29">INDEX(set!$D:$D, MATCH(1, (set!$B:$B=$L28) * (set!$C:$C=Z29), 0))</f>
        <v>0</v>
      </c>
      <c r="AB29" s="14"/>
      <c r="AC29" s="14"/>
      <c r="AD29" s="14"/>
      <c r="AE29" s="14"/>
      <c r="AF29" s="14"/>
      <c r="AG29" s="14"/>
      <c r="AH29" s="14"/>
      <c r="AI29" s="14"/>
      <c r="AJ29" s="14"/>
      <c r="AK29" s="14"/>
      <c r="AL29" s="14"/>
      <c r="AM29" s="14"/>
      <c r="AN29" s="14"/>
      <c r="AO29" s="14"/>
      <c r="AP29" s="14"/>
      <c r="AQ29" s="14"/>
      <c r="AR29" s="14"/>
      <c r="AS29" s="14"/>
      <c r="AT29" s="14"/>
      <c r="AU29" s="14"/>
    </row>
    <row r="30" spans="1:47" ht="15.75" customHeight="1" x14ac:dyDescent="0.3">
      <c r="A30" s="44"/>
      <c r="B30" s="18"/>
      <c r="C30" s="19" t="s">
        <v>42</v>
      </c>
      <c r="D30" s="20">
        <f t="shared" ref="D30" si="4">SUM(N28:AA30)+IF(D28="Ne-Waza OR Tachi-Waza",$T$8,0)+IF(D28="Ne-Waza AND Tachi-Waza",$T$9,0)+IF(M28="NO (TOURNAMENT)",0,0)+IF(M28="NO (CAMP)",0,0)+IF(M28="NO (TOURNAMENT AND CAMP)",0,0)</f>
        <v>0</v>
      </c>
      <c r="E30" s="21"/>
      <c r="F30" s="21"/>
      <c r="G30" s="21"/>
      <c r="H30" s="21"/>
      <c r="I30" s="21"/>
      <c r="J30" s="21"/>
      <c r="K30" s="22" t="s">
        <v>43</v>
      </c>
      <c r="L30" s="37"/>
      <c r="M30" s="37"/>
      <c r="N30" s="21" t="s">
        <v>44</v>
      </c>
      <c r="O30" s="23">
        <f t="array" ref="O30">INDEX(set!$D:$D, MATCH(1, (set!$B:$B=$L28) * (set!$C:$C=N30), 0))</f>
        <v>0</v>
      </c>
      <c r="P30" s="21" t="s">
        <v>44</v>
      </c>
      <c r="Q30" s="23">
        <f t="array" ref="Q30">INDEX(set!$D:$D, MATCH(1, (set!$B:$B=$L28) * (set!$C:$C=P30), 0))</f>
        <v>0</v>
      </c>
      <c r="R30" s="21" t="s">
        <v>44</v>
      </c>
      <c r="S30" s="23">
        <f t="array" ref="S30">INDEX(set!$D:$D, MATCH(1, (set!$B:$B=$L28) * (set!$C:$C=R30), 0))</f>
        <v>0</v>
      </c>
      <c r="T30" s="21" t="s">
        <v>44</v>
      </c>
      <c r="U30" s="23">
        <f t="array" ref="U30">INDEX(set!$D:$D, MATCH(1, (set!$B:$B=$L28) * (set!$C:$C=T30), 0))</f>
        <v>0</v>
      </c>
      <c r="V30" s="21" t="s">
        <v>44</v>
      </c>
      <c r="W30" s="23">
        <f t="array" ref="W30">INDEX(set!$D:$D, MATCH(1, (set!$B:$B=$L28) * (set!$C:$C=V30), 0))</f>
        <v>0</v>
      </c>
      <c r="X30" s="21" t="s">
        <v>44</v>
      </c>
      <c r="Y30" s="23">
        <f t="array" ref="Y30">INDEX(set!$D:$D, MATCH(1, (set!$B:$B=$L28) * (set!$C:$C=X30), 0))</f>
        <v>0</v>
      </c>
      <c r="Z30" s="21" t="s">
        <v>44</v>
      </c>
      <c r="AA30" s="23">
        <f t="array" ref="AA30">INDEX(set!$D:$D, MATCH(1, (set!$B:$B=$L28) * (set!$C:$C=Z30), 0))</f>
        <v>0</v>
      </c>
      <c r="AB30" s="14"/>
      <c r="AC30" s="14"/>
      <c r="AD30" s="14"/>
      <c r="AE30" s="14"/>
      <c r="AF30" s="14"/>
      <c r="AG30" s="14"/>
      <c r="AH30" s="14"/>
      <c r="AI30" s="14"/>
      <c r="AJ30" s="14"/>
      <c r="AK30" s="14"/>
      <c r="AL30" s="14"/>
      <c r="AM30" s="14"/>
      <c r="AN30" s="14"/>
      <c r="AO30" s="14"/>
      <c r="AP30" s="14"/>
      <c r="AQ30" s="14"/>
      <c r="AR30" s="14"/>
      <c r="AS30" s="14"/>
      <c r="AT30" s="14"/>
      <c r="AU30" s="14"/>
    </row>
    <row r="31" spans="1:47" ht="15.75" customHeight="1" x14ac:dyDescent="0.3">
      <c r="A31" s="43">
        <f>A28+1</f>
        <v>7</v>
      </c>
      <c r="B31" s="39" t="s">
        <v>22</v>
      </c>
      <c r="C31" s="41" t="s">
        <v>23</v>
      </c>
      <c r="D31" s="32" t="s">
        <v>31</v>
      </c>
      <c r="E31" s="9" t="s">
        <v>32</v>
      </c>
      <c r="F31" s="10"/>
      <c r="G31" s="10"/>
      <c r="H31" s="10"/>
      <c r="I31" s="10"/>
      <c r="J31" s="10" t="s">
        <v>33</v>
      </c>
      <c r="K31" s="11" t="s">
        <v>34</v>
      </c>
      <c r="L31" s="35" t="s">
        <v>52</v>
      </c>
      <c r="M31" s="38" t="s">
        <v>36</v>
      </c>
      <c r="N31" s="12" t="s">
        <v>37</v>
      </c>
      <c r="O31" s="13">
        <f t="array" ref="O31">INDEX(set!$D:$D, MATCH(1, (set!$B:$B=$L31) * (set!$C:$C=N31), 0))</f>
        <v>0</v>
      </c>
      <c r="P31" s="12" t="s">
        <v>37</v>
      </c>
      <c r="Q31" s="13">
        <f t="array" ref="Q31">INDEX(set!$D:$D, MATCH(1, (set!$B:$B=$L31) * (set!$C:$C=P31), 0))</f>
        <v>0</v>
      </c>
      <c r="R31" s="12" t="s">
        <v>37</v>
      </c>
      <c r="S31" s="13">
        <f t="array" ref="S31">INDEX(set!$D:$D, MATCH(1, (set!$B:$B=$L31) * (set!$C:$C=R31), 0))</f>
        <v>0</v>
      </c>
      <c r="T31" s="12" t="s">
        <v>37</v>
      </c>
      <c r="U31" s="13">
        <f t="array" ref="U31">INDEX(set!$D:$D, MATCH(1, (set!$B:$B=$L31) * (set!$C:$C=T31), 0))</f>
        <v>0</v>
      </c>
      <c r="V31" s="12" t="s">
        <v>37</v>
      </c>
      <c r="W31" s="13">
        <f t="array" ref="W31">INDEX(set!$D:$D, MATCH(1, (set!$B:$B=$L31) * (set!$C:$C=V31), 0))</f>
        <v>0</v>
      </c>
      <c r="X31" s="12" t="s">
        <v>37</v>
      </c>
      <c r="Y31" s="13">
        <f t="array" ref="Y31">INDEX(set!$D:$D, MATCH(1, (set!$B:$B=$L31) * (set!$C:$C=X31), 0))</f>
        <v>0</v>
      </c>
      <c r="Z31" s="12" t="s">
        <v>37</v>
      </c>
      <c r="AA31" s="13">
        <f t="array" ref="AA31">INDEX(set!$D:$D, MATCH(1, (set!$B:$B=$L31) * (set!$C:$C=Z31), 0))</f>
        <v>0</v>
      </c>
      <c r="AB31" s="14"/>
      <c r="AC31" s="14"/>
      <c r="AD31" s="14"/>
      <c r="AE31" s="14"/>
      <c r="AF31" s="14"/>
      <c r="AG31" s="14"/>
      <c r="AH31" s="14"/>
      <c r="AI31" s="14"/>
      <c r="AJ31" s="14"/>
      <c r="AK31" s="14"/>
      <c r="AL31" s="14"/>
      <c r="AM31" s="14"/>
      <c r="AN31" s="14"/>
      <c r="AO31" s="14"/>
      <c r="AP31" s="14"/>
      <c r="AQ31" s="14"/>
      <c r="AR31" s="14"/>
      <c r="AS31" s="14"/>
      <c r="AT31" s="14"/>
      <c r="AU31" s="14"/>
    </row>
    <row r="32" spans="1:47" ht="15.75" customHeight="1" x14ac:dyDescent="0.3">
      <c r="A32" s="44"/>
      <c r="B32" s="40"/>
      <c r="C32" s="42"/>
      <c r="D32" s="33" t="s">
        <v>38</v>
      </c>
      <c r="E32" s="15" t="s">
        <v>39</v>
      </c>
      <c r="F32" s="16"/>
      <c r="G32" s="16"/>
      <c r="H32" s="16"/>
      <c r="I32" s="16"/>
      <c r="J32" s="16" t="s">
        <v>33</v>
      </c>
      <c r="K32" s="4" t="s">
        <v>40</v>
      </c>
      <c r="L32" s="36"/>
      <c r="M32" s="36"/>
      <c r="N32" s="1" t="s">
        <v>41</v>
      </c>
      <c r="O32" s="17">
        <f t="array" ref="O32">INDEX(set!$D:$D, MATCH(1, (set!$B:$B=$L31) * (set!$C:$C=N32), 0))</f>
        <v>0</v>
      </c>
      <c r="P32" s="1" t="s">
        <v>41</v>
      </c>
      <c r="Q32" s="17">
        <f t="array" ref="Q32">INDEX(set!$D:$D, MATCH(1, (set!$B:$B=$L31) * (set!$C:$C=P32), 0))</f>
        <v>0</v>
      </c>
      <c r="R32" s="1" t="s">
        <v>41</v>
      </c>
      <c r="S32" s="17">
        <f t="array" ref="S32">INDEX(set!$D:$D, MATCH(1, (set!$B:$B=$L31) * (set!$C:$C=R32), 0))</f>
        <v>0</v>
      </c>
      <c r="T32" s="1" t="s">
        <v>41</v>
      </c>
      <c r="U32" s="17">
        <f t="array" ref="U32">INDEX(set!$D:$D, MATCH(1, (set!$B:$B=$L31) * (set!$C:$C=T32), 0))</f>
        <v>0</v>
      </c>
      <c r="V32" s="1" t="s">
        <v>41</v>
      </c>
      <c r="W32" s="17">
        <f t="array" ref="W32">INDEX(set!$D:$D, MATCH(1, (set!$B:$B=$L31) * (set!$C:$C=V32), 0))</f>
        <v>0</v>
      </c>
      <c r="X32" s="1" t="s">
        <v>41</v>
      </c>
      <c r="Y32" s="17">
        <f t="array" ref="Y32">INDEX(set!$D:$D, MATCH(1, (set!$B:$B=$L31) * (set!$C:$C=X32), 0))</f>
        <v>0</v>
      </c>
      <c r="Z32" s="1" t="s">
        <v>41</v>
      </c>
      <c r="AA32" s="17">
        <f t="array" ref="AA32">INDEX(set!$D:$D, MATCH(1, (set!$B:$B=$L31) * (set!$C:$C=Z32), 0))</f>
        <v>0</v>
      </c>
      <c r="AB32" s="14"/>
      <c r="AC32" s="14"/>
      <c r="AD32" s="14"/>
      <c r="AE32" s="14"/>
      <c r="AF32" s="14"/>
      <c r="AG32" s="14"/>
      <c r="AH32" s="14"/>
      <c r="AI32" s="14"/>
      <c r="AJ32" s="14"/>
      <c r="AK32" s="14"/>
      <c r="AL32" s="14"/>
      <c r="AM32" s="14"/>
      <c r="AN32" s="14"/>
      <c r="AO32" s="14"/>
      <c r="AP32" s="14"/>
      <c r="AQ32" s="14"/>
      <c r="AR32" s="14"/>
      <c r="AS32" s="14"/>
      <c r="AT32" s="14"/>
      <c r="AU32" s="14"/>
    </row>
    <row r="33" spans="1:47" ht="15.75" customHeight="1" x14ac:dyDescent="0.3">
      <c r="A33" s="44"/>
      <c r="B33" s="18"/>
      <c r="C33" s="19" t="s">
        <v>42</v>
      </c>
      <c r="D33" s="20">
        <f t="shared" ref="D33" si="5">SUM(N31:AA33)+IF(D31="Ne-Waza OR Tachi-Waza",$T$8,0)+IF(D31="Ne-Waza AND Tachi-Waza",$T$9,0)+IF(M31="NO (TOURNAMENT)",0,0)+IF(M31="NO (CAMP)",0,0)+IF(M31="NO (TOURNAMENT AND CAMP)",0,0)</f>
        <v>0</v>
      </c>
      <c r="E33" s="21"/>
      <c r="F33" s="21"/>
      <c r="G33" s="21"/>
      <c r="H33" s="21"/>
      <c r="I33" s="21"/>
      <c r="J33" s="21"/>
      <c r="K33" s="22" t="s">
        <v>43</v>
      </c>
      <c r="L33" s="37"/>
      <c r="M33" s="37"/>
      <c r="N33" s="21" t="s">
        <v>44</v>
      </c>
      <c r="O33" s="23">
        <f t="array" ref="O33">INDEX(set!$D:$D, MATCH(1, (set!$B:$B=$L31) * (set!$C:$C=N33), 0))</f>
        <v>0</v>
      </c>
      <c r="P33" s="21" t="s">
        <v>44</v>
      </c>
      <c r="Q33" s="23">
        <f t="array" ref="Q33">INDEX(set!$D:$D, MATCH(1, (set!$B:$B=$L31) * (set!$C:$C=P33), 0))</f>
        <v>0</v>
      </c>
      <c r="R33" s="21" t="s">
        <v>44</v>
      </c>
      <c r="S33" s="23">
        <f t="array" ref="S33">INDEX(set!$D:$D, MATCH(1, (set!$B:$B=$L31) * (set!$C:$C=R33), 0))</f>
        <v>0</v>
      </c>
      <c r="T33" s="21" t="s">
        <v>44</v>
      </c>
      <c r="U33" s="23">
        <f t="array" ref="U33">INDEX(set!$D:$D, MATCH(1, (set!$B:$B=$L31) * (set!$C:$C=T33), 0))</f>
        <v>0</v>
      </c>
      <c r="V33" s="21" t="s">
        <v>44</v>
      </c>
      <c r="W33" s="23">
        <f t="array" ref="W33">INDEX(set!$D:$D, MATCH(1, (set!$B:$B=$L31) * (set!$C:$C=V33), 0))</f>
        <v>0</v>
      </c>
      <c r="X33" s="21" t="s">
        <v>44</v>
      </c>
      <c r="Y33" s="23">
        <f t="array" ref="Y33">INDEX(set!$D:$D, MATCH(1, (set!$B:$B=$L31) * (set!$C:$C=X33), 0))</f>
        <v>0</v>
      </c>
      <c r="Z33" s="21" t="s">
        <v>44</v>
      </c>
      <c r="AA33" s="23">
        <f t="array" ref="AA33">INDEX(set!$D:$D, MATCH(1, (set!$B:$B=$L31) * (set!$C:$C=Z33), 0))</f>
        <v>0</v>
      </c>
      <c r="AB33" s="14"/>
      <c r="AC33" s="14"/>
      <c r="AD33" s="14"/>
      <c r="AE33" s="14"/>
      <c r="AF33" s="14"/>
      <c r="AG33" s="14"/>
      <c r="AH33" s="14"/>
      <c r="AI33" s="14"/>
      <c r="AJ33" s="14"/>
      <c r="AK33" s="14"/>
      <c r="AL33" s="14"/>
      <c r="AM33" s="14"/>
      <c r="AN33" s="14"/>
      <c r="AO33" s="14"/>
      <c r="AP33" s="14"/>
      <c r="AQ33" s="14"/>
      <c r="AR33" s="14"/>
      <c r="AS33" s="14"/>
      <c r="AT33" s="14"/>
      <c r="AU33" s="14"/>
    </row>
    <row r="34" spans="1:47" ht="15.75" customHeight="1" x14ac:dyDescent="0.3">
      <c r="A34" s="43">
        <f>A31+1</f>
        <v>8</v>
      </c>
      <c r="B34" s="39" t="s">
        <v>22</v>
      </c>
      <c r="C34" s="41" t="s">
        <v>23</v>
      </c>
      <c r="D34" s="32" t="s">
        <v>31</v>
      </c>
      <c r="E34" s="9" t="s">
        <v>32</v>
      </c>
      <c r="F34" s="10"/>
      <c r="G34" s="10"/>
      <c r="H34" s="10"/>
      <c r="I34" s="10"/>
      <c r="J34" s="10" t="s">
        <v>33</v>
      </c>
      <c r="K34" s="11" t="s">
        <v>34</v>
      </c>
      <c r="L34" s="35" t="s">
        <v>52</v>
      </c>
      <c r="M34" s="38" t="s">
        <v>36</v>
      </c>
      <c r="N34" s="12" t="s">
        <v>37</v>
      </c>
      <c r="O34" s="13">
        <f t="array" ref="O34">INDEX(set!$D:$D, MATCH(1, (set!$B:$B=$L34) * (set!$C:$C=N34), 0))</f>
        <v>0</v>
      </c>
      <c r="P34" s="12" t="s">
        <v>37</v>
      </c>
      <c r="Q34" s="13">
        <f t="array" ref="Q34">INDEX(set!$D:$D, MATCH(1, (set!$B:$B=$L34) * (set!$C:$C=P34), 0))</f>
        <v>0</v>
      </c>
      <c r="R34" s="12" t="s">
        <v>37</v>
      </c>
      <c r="S34" s="13">
        <f t="array" ref="S34">INDEX(set!$D:$D, MATCH(1, (set!$B:$B=$L34) * (set!$C:$C=R34), 0))</f>
        <v>0</v>
      </c>
      <c r="T34" s="12" t="s">
        <v>37</v>
      </c>
      <c r="U34" s="13">
        <f t="array" ref="U34">INDEX(set!$D:$D, MATCH(1, (set!$B:$B=$L34) * (set!$C:$C=T34), 0))</f>
        <v>0</v>
      </c>
      <c r="V34" s="12" t="s">
        <v>37</v>
      </c>
      <c r="W34" s="13">
        <f t="array" ref="W34">INDEX(set!$D:$D, MATCH(1, (set!$B:$B=$L34) * (set!$C:$C=V34), 0))</f>
        <v>0</v>
      </c>
      <c r="X34" s="12" t="s">
        <v>37</v>
      </c>
      <c r="Y34" s="13">
        <f t="array" ref="Y34">INDEX(set!$D:$D, MATCH(1, (set!$B:$B=$L34) * (set!$C:$C=X34), 0))</f>
        <v>0</v>
      </c>
      <c r="Z34" s="12" t="s">
        <v>37</v>
      </c>
      <c r="AA34" s="13">
        <f t="array" ref="AA34">INDEX(set!$D:$D, MATCH(1, (set!$B:$B=$L34) * (set!$C:$C=Z34), 0))</f>
        <v>0</v>
      </c>
      <c r="AB34" s="14"/>
      <c r="AC34" s="14"/>
      <c r="AD34" s="14"/>
      <c r="AE34" s="14"/>
      <c r="AF34" s="14"/>
      <c r="AG34" s="14"/>
      <c r="AH34" s="14"/>
      <c r="AI34" s="14"/>
      <c r="AJ34" s="14"/>
      <c r="AK34" s="14"/>
      <c r="AL34" s="14"/>
      <c r="AM34" s="14"/>
      <c r="AN34" s="14"/>
      <c r="AO34" s="14"/>
      <c r="AP34" s="14"/>
      <c r="AQ34" s="14"/>
      <c r="AR34" s="14"/>
      <c r="AS34" s="14"/>
      <c r="AT34" s="14"/>
      <c r="AU34" s="14"/>
    </row>
    <row r="35" spans="1:47" ht="15.75" customHeight="1" x14ac:dyDescent="0.3">
      <c r="A35" s="44"/>
      <c r="B35" s="40"/>
      <c r="C35" s="42"/>
      <c r="D35" s="33" t="s">
        <v>38</v>
      </c>
      <c r="E35" s="15" t="s">
        <v>39</v>
      </c>
      <c r="F35" s="16"/>
      <c r="G35" s="16"/>
      <c r="H35" s="16"/>
      <c r="I35" s="16"/>
      <c r="J35" s="16" t="s">
        <v>33</v>
      </c>
      <c r="K35" s="4" t="s">
        <v>40</v>
      </c>
      <c r="L35" s="36"/>
      <c r="M35" s="36"/>
      <c r="N35" s="1" t="s">
        <v>41</v>
      </c>
      <c r="O35" s="17">
        <f t="array" ref="O35">INDEX(set!$D:$D, MATCH(1, (set!$B:$B=$L34) * (set!$C:$C=N35), 0))</f>
        <v>0</v>
      </c>
      <c r="P35" s="1" t="s">
        <v>41</v>
      </c>
      <c r="Q35" s="17">
        <f t="array" ref="Q35">INDEX(set!$D:$D, MATCH(1, (set!$B:$B=$L34) * (set!$C:$C=P35), 0))</f>
        <v>0</v>
      </c>
      <c r="R35" s="1" t="s">
        <v>41</v>
      </c>
      <c r="S35" s="17">
        <f t="array" ref="S35">INDEX(set!$D:$D, MATCH(1, (set!$B:$B=$L34) * (set!$C:$C=R35), 0))</f>
        <v>0</v>
      </c>
      <c r="T35" s="1" t="s">
        <v>41</v>
      </c>
      <c r="U35" s="17">
        <f t="array" ref="U35">INDEX(set!$D:$D, MATCH(1, (set!$B:$B=$L34) * (set!$C:$C=T35), 0))</f>
        <v>0</v>
      </c>
      <c r="V35" s="1" t="s">
        <v>41</v>
      </c>
      <c r="W35" s="17">
        <f t="array" ref="W35">INDEX(set!$D:$D, MATCH(1, (set!$B:$B=$L34) * (set!$C:$C=V35), 0))</f>
        <v>0</v>
      </c>
      <c r="X35" s="1" t="s">
        <v>41</v>
      </c>
      <c r="Y35" s="17">
        <f t="array" ref="Y35">INDEX(set!$D:$D, MATCH(1, (set!$B:$B=$L34) * (set!$C:$C=X35), 0))</f>
        <v>0</v>
      </c>
      <c r="Z35" s="1" t="s">
        <v>41</v>
      </c>
      <c r="AA35" s="17">
        <f t="array" ref="AA35">INDEX(set!$D:$D, MATCH(1, (set!$B:$B=$L34) * (set!$C:$C=Z35), 0))</f>
        <v>0</v>
      </c>
      <c r="AB35" s="14"/>
      <c r="AC35" s="14"/>
      <c r="AD35" s="14"/>
      <c r="AE35" s="14"/>
      <c r="AF35" s="14"/>
      <c r="AG35" s="14"/>
      <c r="AH35" s="14"/>
      <c r="AI35" s="14"/>
      <c r="AJ35" s="14"/>
      <c r="AK35" s="14"/>
      <c r="AL35" s="14"/>
      <c r="AM35" s="14"/>
      <c r="AN35" s="14"/>
      <c r="AO35" s="14"/>
      <c r="AP35" s="14"/>
      <c r="AQ35" s="14"/>
      <c r="AR35" s="14"/>
      <c r="AS35" s="14"/>
      <c r="AT35" s="14"/>
      <c r="AU35" s="14"/>
    </row>
    <row r="36" spans="1:47" ht="15.75" customHeight="1" x14ac:dyDescent="0.3">
      <c r="A36" s="44"/>
      <c r="B36" s="18"/>
      <c r="C36" s="19" t="s">
        <v>42</v>
      </c>
      <c r="D36" s="20">
        <f t="shared" ref="D36" si="6">SUM(N34:AA36)+IF(D34="Ne-Waza OR Tachi-Waza",$T$8,0)+IF(D34="Ne-Waza AND Tachi-Waza",$T$9,0)+IF(M34="NO (TOURNAMENT)",0,0)+IF(M34="NO (CAMP)",0,0)+IF(M34="NO (TOURNAMENT AND CAMP)",0,0)</f>
        <v>0</v>
      </c>
      <c r="E36" s="21"/>
      <c r="F36" s="21"/>
      <c r="G36" s="21"/>
      <c r="H36" s="21"/>
      <c r="I36" s="21"/>
      <c r="J36" s="21"/>
      <c r="K36" s="22" t="s">
        <v>43</v>
      </c>
      <c r="L36" s="37"/>
      <c r="M36" s="37"/>
      <c r="N36" s="21" t="s">
        <v>44</v>
      </c>
      <c r="O36" s="23">
        <f t="array" ref="O36">INDEX(set!$D:$D, MATCH(1, (set!$B:$B=$L34) * (set!$C:$C=N36), 0))</f>
        <v>0</v>
      </c>
      <c r="P36" s="21" t="s">
        <v>44</v>
      </c>
      <c r="Q36" s="23">
        <f t="array" ref="Q36">INDEX(set!$D:$D, MATCH(1, (set!$B:$B=$L34) * (set!$C:$C=P36), 0))</f>
        <v>0</v>
      </c>
      <c r="R36" s="21" t="s">
        <v>44</v>
      </c>
      <c r="S36" s="23">
        <f t="array" ref="S36">INDEX(set!$D:$D, MATCH(1, (set!$B:$B=$L34) * (set!$C:$C=R36), 0))</f>
        <v>0</v>
      </c>
      <c r="T36" s="21" t="s">
        <v>44</v>
      </c>
      <c r="U36" s="23">
        <f t="array" ref="U36">INDEX(set!$D:$D, MATCH(1, (set!$B:$B=$L34) * (set!$C:$C=T36), 0))</f>
        <v>0</v>
      </c>
      <c r="V36" s="21" t="s">
        <v>44</v>
      </c>
      <c r="W36" s="23">
        <f t="array" ref="W36">INDEX(set!$D:$D, MATCH(1, (set!$B:$B=$L34) * (set!$C:$C=V36), 0))</f>
        <v>0</v>
      </c>
      <c r="X36" s="21" t="s">
        <v>44</v>
      </c>
      <c r="Y36" s="23">
        <f t="array" ref="Y36">INDEX(set!$D:$D, MATCH(1, (set!$B:$B=$L34) * (set!$C:$C=X36), 0))</f>
        <v>0</v>
      </c>
      <c r="Z36" s="21" t="s">
        <v>44</v>
      </c>
      <c r="AA36" s="23">
        <f t="array" ref="AA36">INDEX(set!$D:$D, MATCH(1, (set!$B:$B=$L34) * (set!$C:$C=Z36), 0))</f>
        <v>0</v>
      </c>
      <c r="AB36" s="14"/>
      <c r="AC36" s="14"/>
      <c r="AD36" s="14"/>
      <c r="AE36" s="14"/>
      <c r="AF36" s="14"/>
      <c r="AG36" s="14"/>
      <c r="AH36" s="14"/>
      <c r="AI36" s="14"/>
      <c r="AJ36" s="14"/>
      <c r="AK36" s="14"/>
      <c r="AL36" s="14"/>
      <c r="AM36" s="14"/>
      <c r="AN36" s="14"/>
      <c r="AO36" s="14"/>
      <c r="AP36" s="14"/>
      <c r="AQ36" s="14"/>
      <c r="AR36" s="14"/>
      <c r="AS36" s="14"/>
      <c r="AT36" s="14"/>
      <c r="AU36" s="14"/>
    </row>
    <row r="37" spans="1:47" ht="15.75" customHeight="1" x14ac:dyDescent="0.3">
      <c r="A37" s="43">
        <f>A34+1</f>
        <v>9</v>
      </c>
      <c r="B37" s="39" t="s">
        <v>22</v>
      </c>
      <c r="C37" s="41" t="s">
        <v>23</v>
      </c>
      <c r="D37" s="32" t="s">
        <v>31</v>
      </c>
      <c r="E37" s="9" t="s">
        <v>32</v>
      </c>
      <c r="F37" s="10"/>
      <c r="G37" s="10"/>
      <c r="H37" s="10"/>
      <c r="I37" s="10"/>
      <c r="J37" s="10" t="s">
        <v>33</v>
      </c>
      <c r="K37" s="11" t="s">
        <v>34</v>
      </c>
      <c r="L37" s="35" t="s">
        <v>52</v>
      </c>
      <c r="M37" s="38" t="s">
        <v>36</v>
      </c>
      <c r="N37" s="12" t="s">
        <v>37</v>
      </c>
      <c r="O37" s="13">
        <f t="array" ref="O37">INDEX(set!$D:$D, MATCH(1, (set!$B:$B=$L37) * (set!$C:$C=N37), 0))</f>
        <v>0</v>
      </c>
      <c r="P37" s="12" t="s">
        <v>37</v>
      </c>
      <c r="Q37" s="13">
        <f t="array" ref="Q37">INDEX(set!$D:$D, MATCH(1, (set!$B:$B=$L37) * (set!$C:$C=P37), 0))</f>
        <v>0</v>
      </c>
      <c r="R37" s="12" t="s">
        <v>37</v>
      </c>
      <c r="S37" s="13">
        <f t="array" ref="S37">INDEX(set!$D:$D, MATCH(1, (set!$B:$B=$L37) * (set!$C:$C=R37), 0))</f>
        <v>0</v>
      </c>
      <c r="T37" s="12" t="s">
        <v>37</v>
      </c>
      <c r="U37" s="13">
        <f t="array" ref="U37">INDEX(set!$D:$D, MATCH(1, (set!$B:$B=$L37) * (set!$C:$C=T37), 0))</f>
        <v>0</v>
      </c>
      <c r="V37" s="12" t="s">
        <v>37</v>
      </c>
      <c r="W37" s="13">
        <f t="array" ref="W37">INDEX(set!$D:$D, MATCH(1, (set!$B:$B=$L37) * (set!$C:$C=V37), 0))</f>
        <v>0</v>
      </c>
      <c r="X37" s="12" t="s">
        <v>37</v>
      </c>
      <c r="Y37" s="13">
        <f t="array" ref="Y37">INDEX(set!$D:$D, MATCH(1, (set!$B:$B=$L37) * (set!$C:$C=X37), 0))</f>
        <v>0</v>
      </c>
      <c r="Z37" s="12" t="s">
        <v>37</v>
      </c>
      <c r="AA37" s="13">
        <f t="array" ref="AA37">INDEX(set!$D:$D, MATCH(1, (set!$B:$B=$L37) * (set!$C:$C=Z37), 0))</f>
        <v>0</v>
      </c>
      <c r="AB37" s="14"/>
      <c r="AC37" s="14"/>
      <c r="AD37" s="14"/>
      <c r="AE37" s="14"/>
      <c r="AF37" s="14"/>
      <c r="AG37" s="14"/>
      <c r="AH37" s="14"/>
      <c r="AI37" s="14"/>
      <c r="AJ37" s="14"/>
      <c r="AK37" s="14"/>
      <c r="AL37" s="14"/>
      <c r="AM37" s="14"/>
      <c r="AN37" s="14"/>
      <c r="AO37" s="14"/>
      <c r="AP37" s="14"/>
      <c r="AQ37" s="14"/>
      <c r="AR37" s="14"/>
      <c r="AS37" s="14"/>
      <c r="AT37" s="14"/>
      <c r="AU37" s="14"/>
    </row>
    <row r="38" spans="1:47" ht="15.75" customHeight="1" x14ac:dyDescent="0.3">
      <c r="A38" s="44"/>
      <c r="B38" s="40"/>
      <c r="C38" s="42"/>
      <c r="D38" s="33" t="s">
        <v>38</v>
      </c>
      <c r="E38" s="15" t="s">
        <v>39</v>
      </c>
      <c r="F38" s="16"/>
      <c r="G38" s="16"/>
      <c r="H38" s="16"/>
      <c r="I38" s="16"/>
      <c r="J38" s="16" t="s">
        <v>33</v>
      </c>
      <c r="K38" s="4" t="s">
        <v>40</v>
      </c>
      <c r="L38" s="36"/>
      <c r="M38" s="36"/>
      <c r="N38" s="1" t="s">
        <v>41</v>
      </c>
      <c r="O38" s="17">
        <f t="array" ref="O38">INDEX(set!$D:$D, MATCH(1, (set!$B:$B=$L37) * (set!$C:$C=N38), 0))</f>
        <v>0</v>
      </c>
      <c r="P38" s="1" t="s">
        <v>41</v>
      </c>
      <c r="Q38" s="17">
        <f t="array" ref="Q38">INDEX(set!$D:$D, MATCH(1, (set!$B:$B=$L37) * (set!$C:$C=P38), 0))</f>
        <v>0</v>
      </c>
      <c r="R38" s="1" t="s">
        <v>41</v>
      </c>
      <c r="S38" s="17">
        <f t="array" ref="S38">INDEX(set!$D:$D, MATCH(1, (set!$B:$B=$L37) * (set!$C:$C=R38), 0))</f>
        <v>0</v>
      </c>
      <c r="T38" s="1" t="s">
        <v>41</v>
      </c>
      <c r="U38" s="17">
        <f t="array" ref="U38">INDEX(set!$D:$D, MATCH(1, (set!$B:$B=$L37) * (set!$C:$C=T38), 0))</f>
        <v>0</v>
      </c>
      <c r="V38" s="1" t="s">
        <v>41</v>
      </c>
      <c r="W38" s="17">
        <f t="array" ref="W38">INDEX(set!$D:$D, MATCH(1, (set!$B:$B=$L37) * (set!$C:$C=V38), 0))</f>
        <v>0</v>
      </c>
      <c r="X38" s="1" t="s">
        <v>41</v>
      </c>
      <c r="Y38" s="17">
        <f t="array" ref="Y38">INDEX(set!$D:$D, MATCH(1, (set!$B:$B=$L37) * (set!$C:$C=X38), 0))</f>
        <v>0</v>
      </c>
      <c r="Z38" s="1" t="s">
        <v>41</v>
      </c>
      <c r="AA38" s="17">
        <f t="array" ref="AA38">INDEX(set!$D:$D, MATCH(1, (set!$B:$B=$L37) * (set!$C:$C=Z38), 0))</f>
        <v>0</v>
      </c>
      <c r="AB38" s="14"/>
      <c r="AC38" s="14"/>
      <c r="AD38" s="14"/>
      <c r="AE38" s="14"/>
      <c r="AF38" s="14"/>
      <c r="AG38" s="14"/>
      <c r="AH38" s="14"/>
      <c r="AI38" s="14"/>
      <c r="AJ38" s="14"/>
      <c r="AK38" s="14"/>
      <c r="AL38" s="14"/>
      <c r="AM38" s="14"/>
      <c r="AN38" s="14"/>
      <c r="AO38" s="14"/>
      <c r="AP38" s="14"/>
      <c r="AQ38" s="14"/>
      <c r="AR38" s="14"/>
      <c r="AS38" s="14"/>
      <c r="AT38" s="14"/>
      <c r="AU38" s="14"/>
    </row>
    <row r="39" spans="1:47" ht="15.75" customHeight="1" x14ac:dyDescent="0.3">
      <c r="A39" s="44"/>
      <c r="B39" s="18"/>
      <c r="C39" s="19" t="s">
        <v>42</v>
      </c>
      <c r="D39" s="20">
        <f t="shared" ref="D39" si="7">SUM(N37:AA39)+IF(D37="Ne-Waza OR Tachi-Waza",$T$8,0)+IF(D37="Ne-Waza AND Tachi-Waza",$T$9,0)+IF(M37="NO (TOURNAMENT)",0,0)+IF(M37="NO (CAMP)",0,0)+IF(M37="NO (TOURNAMENT AND CAMP)",0,0)</f>
        <v>0</v>
      </c>
      <c r="E39" s="21"/>
      <c r="F39" s="21"/>
      <c r="G39" s="21"/>
      <c r="H39" s="21"/>
      <c r="I39" s="21"/>
      <c r="J39" s="21"/>
      <c r="K39" s="22" t="s">
        <v>43</v>
      </c>
      <c r="L39" s="37"/>
      <c r="M39" s="37"/>
      <c r="N39" s="21" t="s">
        <v>44</v>
      </c>
      <c r="O39" s="23">
        <f t="array" ref="O39">INDEX(set!$D:$D, MATCH(1, (set!$B:$B=$L37) * (set!$C:$C=N39), 0))</f>
        <v>0</v>
      </c>
      <c r="P39" s="21" t="s">
        <v>44</v>
      </c>
      <c r="Q39" s="23">
        <f t="array" ref="Q39">INDEX(set!$D:$D, MATCH(1, (set!$B:$B=$L37) * (set!$C:$C=P39), 0))</f>
        <v>0</v>
      </c>
      <c r="R39" s="21" t="s">
        <v>44</v>
      </c>
      <c r="S39" s="23">
        <f t="array" ref="S39">INDEX(set!$D:$D, MATCH(1, (set!$B:$B=$L37) * (set!$C:$C=R39), 0))</f>
        <v>0</v>
      </c>
      <c r="T39" s="21" t="s">
        <v>44</v>
      </c>
      <c r="U39" s="23">
        <f t="array" ref="U39">INDEX(set!$D:$D, MATCH(1, (set!$B:$B=$L37) * (set!$C:$C=T39), 0))</f>
        <v>0</v>
      </c>
      <c r="V39" s="21" t="s">
        <v>44</v>
      </c>
      <c r="W39" s="23">
        <f t="array" ref="W39">INDEX(set!$D:$D, MATCH(1, (set!$B:$B=$L37) * (set!$C:$C=V39), 0))</f>
        <v>0</v>
      </c>
      <c r="X39" s="21" t="s">
        <v>44</v>
      </c>
      <c r="Y39" s="23">
        <f t="array" ref="Y39">INDEX(set!$D:$D, MATCH(1, (set!$B:$B=$L37) * (set!$C:$C=X39), 0))</f>
        <v>0</v>
      </c>
      <c r="Z39" s="21" t="s">
        <v>44</v>
      </c>
      <c r="AA39" s="23">
        <f t="array" ref="AA39">INDEX(set!$D:$D, MATCH(1, (set!$B:$B=$L37) * (set!$C:$C=Z39), 0))</f>
        <v>0</v>
      </c>
      <c r="AB39" s="14"/>
      <c r="AC39" s="14"/>
      <c r="AD39" s="14"/>
      <c r="AE39" s="14"/>
      <c r="AF39" s="14"/>
      <c r="AG39" s="14"/>
      <c r="AH39" s="14"/>
      <c r="AI39" s="14"/>
      <c r="AJ39" s="14"/>
      <c r="AK39" s="14"/>
      <c r="AL39" s="14"/>
      <c r="AM39" s="14"/>
      <c r="AN39" s="14"/>
      <c r="AO39" s="14"/>
      <c r="AP39" s="14"/>
      <c r="AQ39" s="14"/>
      <c r="AR39" s="14"/>
      <c r="AS39" s="14"/>
      <c r="AT39" s="14"/>
      <c r="AU39" s="14"/>
    </row>
    <row r="40" spans="1:47" ht="15.75" customHeight="1" x14ac:dyDescent="0.3">
      <c r="A40" s="43">
        <f>A37+1</f>
        <v>10</v>
      </c>
      <c r="B40" s="39" t="s">
        <v>22</v>
      </c>
      <c r="C40" s="41" t="s">
        <v>23</v>
      </c>
      <c r="D40" s="32" t="s">
        <v>31</v>
      </c>
      <c r="E40" s="9" t="s">
        <v>32</v>
      </c>
      <c r="F40" s="10"/>
      <c r="G40" s="10"/>
      <c r="H40" s="10"/>
      <c r="I40" s="10"/>
      <c r="J40" s="10" t="s">
        <v>33</v>
      </c>
      <c r="K40" s="11" t="s">
        <v>34</v>
      </c>
      <c r="L40" s="35" t="s">
        <v>52</v>
      </c>
      <c r="M40" s="38" t="s">
        <v>36</v>
      </c>
      <c r="N40" s="12" t="s">
        <v>37</v>
      </c>
      <c r="O40" s="13">
        <f t="array" ref="O40">INDEX(set!$D:$D, MATCH(1, (set!$B:$B=$L40) * (set!$C:$C=N40), 0))</f>
        <v>0</v>
      </c>
      <c r="P40" s="12" t="s">
        <v>37</v>
      </c>
      <c r="Q40" s="13">
        <f t="array" ref="Q40">INDEX(set!$D:$D, MATCH(1, (set!$B:$B=$L40) * (set!$C:$C=P40), 0))</f>
        <v>0</v>
      </c>
      <c r="R40" s="12" t="s">
        <v>37</v>
      </c>
      <c r="S40" s="13">
        <f t="array" ref="S40">INDEX(set!$D:$D, MATCH(1, (set!$B:$B=$L40) * (set!$C:$C=R40), 0))</f>
        <v>0</v>
      </c>
      <c r="T40" s="12" t="s">
        <v>37</v>
      </c>
      <c r="U40" s="13">
        <f t="array" ref="U40">INDEX(set!$D:$D, MATCH(1, (set!$B:$B=$L40) * (set!$C:$C=T40), 0))</f>
        <v>0</v>
      </c>
      <c r="V40" s="12" t="s">
        <v>37</v>
      </c>
      <c r="W40" s="13">
        <f t="array" ref="W40">INDEX(set!$D:$D, MATCH(1, (set!$B:$B=$L40) * (set!$C:$C=V40), 0))</f>
        <v>0</v>
      </c>
      <c r="X40" s="12" t="s">
        <v>37</v>
      </c>
      <c r="Y40" s="13">
        <f t="array" ref="Y40">INDEX(set!$D:$D, MATCH(1, (set!$B:$B=$L40) * (set!$C:$C=X40), 0))</f>
        <v>0</v>
      </c>
      <c r="Z40" s="12" t="s">
        <v>37</v>
      </c>
      <c r="AA40" s="13">
        <f t="array" ref="AA40">INDEX(set!$D:$D, MATCH(1, (set!$B:$B=$L40) * (set!$C:$C=Z40), 0))</f>
        <v>0</v>
      </c>
      <c r="AB40" s="14"/>
      <c r="AC40" s="14"/>
      <c r="AD40" s="14"/>
      <c r="AE40" s="14"/>
      <c r="AF40" s="14"/>
      <c r="AG40" s="14"/>
      <c r="AH40" s="14"/>
      <c r="AI40" s="14"/>
      <c r="AJ40" s="14"/>
      <c r="AK40" s="14"/>
      <c r="AL40" s="14"/>
      <c r="AM40" s="14"/>
      <c r="AN40" s="14"/>
      <c r="AO40" s="14"/>
      <c r="AP40" s="14"/>
      <c r="AQ40" s="14"/>
      <c r="AR40" s="14"/>
      <c r="AS40" s="14"/>
      <c r="AT40" s="14"/>
      <c r="AU40" s="14"/>
    </row>
    <row r="41" spans="1:47" ht="15.75" customHeight="1" x14ac:dyDescent="0.3">
      <c r="A41" s="44"/>
      <c r="B41" s="40"/>
      <c r="C41" s="42"/>
      <c r="D41" s="33" t="s">
        <v>38</v>
      </c>
      <c r="E41" s="15" t="s">
        <v>39</v>
      </c>
      <c r="F41" s="16"/>
      <c r="G41" s="16"/>
      <c r="H41" s="16"/>
      <c r="I41" s="16"/>
      <c r="J41" s="16" t="s">
        <v>33</v>
      </c>
      <c r="K41" s="4" t="s">
        <v>40</v>
      </c>
      <c r="L41" s="36"/>
      <c r="M41" s="36"/>
      <c r="N41" s="1" t="s">
        <v>41</v>
      </c>
      <c r="O41" s="17">
        <f t="array" ref="O41">INDEX(set!$D:$D, MATCH(1, (set!$B:$B=$L40) * (set!$C:$C=N41), 0))</f>
        <v>0</v>
      </c>
      <c r="P41" s="1" t="s">
        <v>41</v>
      </c>
      <c r="Q41" s="17">
        <f t="array" ref="Q41">INDEX(set!$D:$D, MATCH(1, (set!$B:$B=$L40) * (set!$C:$C=P41), 0))</f>
        <v>0</v>
      </c>
      <c r="R41" s="1" t="s">
        <v>41</v>
      </c>
      <c r="S41" s="17">
        <f t="array" ref="S41">INDEX(set!$D:$D, MATCH(1, (set!$B:$B=$L40) * (set!$C:$C=R41), 0))</f>
        <v>0</v>
      </c>
      <c r="T41" s="1" t="s">
        <v>41</v>
      </c>
      <c r="U41" s="17">
        <f t="array" ref="U41">INDEX(set!$D:$D, MATCH(1, (set!$B:$B=$L40) * (set!$C:$C=T41), 0))</f>
        <v>0</v>
      </c>
      <c r="V41" s="1" t="s">
        <v>41</v>
      </c>
      <c r="W41" s="17">
        <f t="array" ref="W41">INDEX(set!$D:$D, MATCH(1, (set!$B:$B=$L40) * (set!$C:$C=V41), 0))</f>
        <v>0</v>
      </c>
      <c r="X41" s="1" t="s">
        <v>41</v>
      </c>
      <c r="Y41" s="17">
        <f t="array" ref="Y41">INDEX(set!$D:$D, MATCH(1, (set!$B:$B=$L40) * (set!$C:$C=X41), 0))</f>
        <v>0</v>
      </c>
      <c r="Z41" s="1" t="s">
        <v>41</v>
      </c>
      <c r="AA41" s="17">
        <f t="array" ref="AA41">INDEX(set!$D:$D, MATCH(1, (set!$B:$B=$L40) * (set!$C:$C=Z41), 0))</f>
        <v>0</v>
      </c>
      <c r="AB41" s="14"/>
      <c r="AC41" s="14"/>
      <c r="AD41" s="14"/>
      <c r="AE41" s="14"/>
      <c r="AF41" s="14"/>
      <c r="AG41" s="14"/>
      <c r="AH41" s="14"/>
      <c r="AI41" s="14"/>
      <c r="AJ41" s="14"/>
      <c r="AK41" s="14"/>
      <c r="AL41" s="14"/>
      <c r="AM41" s="14"/>
      <c r="AN41" s="14"/>
      <c r="AO41" s="14"/>
      <c r="AP41" s="14"/>
      <c r="AQ41" s="14"/>
      <c r="AR41" s="14"/>
      <c r="AS41" s="14"/>
      <c r="AT41" s="14"/>
      <c r="AU41" s="14"/>
    </row>
    <row r="42" spans="1:47" ht="15.75" customHeight="1" x14ac:dyDescent="0.3">
      <c r="A42" s="44"/>
      <c r="B42" s="18"/>
      <c r="C42" s="19" t="s">
        <v>42</v>
      </c>
      <c r="D42" s="20">
        <f t="shared" ref="D42" si="8">SUM(N40:AA42)+IF(D40="Ne-Waza OR Tachi-Waza",$T$8,0)+IF(D40="Ne-Waza AND Tachi-Waza",$T$9,0)+IF(M40="NO (TOURNAMENT)",0,0)+IF(M40="NO (CAMP)",0,0)+IF(M40="NO (TOURNAMENT AND CAMP)",0,0)</f>
        <v>0</v>
      </c>
      <c r="E42" s="21"/>
      <c r="F42" s="21"/>
      <c r="G42" s="21"/>
      <c r="H42" s="21"/>
      <c r="I42" s="21"/>
      <c r="J42" s="21"/>
      <c r="K42" s="22" t="s">
        <v>43</v>
      </c>
      <c r="L42" s="37"/>
      <c r="M42" s="37"/>
      <c r="N42" s="21" t="s">
        <v>44</v>
      </c>
      <c r="O42" s="23">
        <f t="array" ref="O42">INDEX(set!$D:$D, MATCH(1, (set!$B:$B=$L40) * (set!$C:$C=N42), 0))</f>
        <v>0</v>
      </c>
      <c r="P42" s="21" t="s">
        <v>44</v>
      </c>
      <c r="Q42" s="23">
        <f t="array" ref="Q42">INDEX(set!$D:$D, MATCH(1, (set!$B:$B=$L40) * (set!$C:$C=P42), 0))</f>
        <v>0</v>
      </c>
      <c r="R42" s="21" t="s">
        <v>44</v>
      </c>
      <c r="S42" s="23">
        <f t="array" ref="S42">INDEX(set!$D:$D, MATCH(1, (set!$B:$B=$L40) * (set!$C:$C=R42), 0))</f>
        <v>0</v>
      </c>
      <c r="T42" s="21" t="s">
        <v>44</v>
      </c>
      <c r="U42" s="23">
        <f t="array" ref="U42">INDEX(set!$D:$D, MATCH(1, (set!$B:$B=$L40) * (set!$C:$C=T42), 0))</f>
        <v>0</v>
      </c>
      <c r="V42" s="21" t="s">
        <v>44</v>
      </c>
      <c r="W42" s="23">
        <f t="array" ref="W42">INDEX(set!$D:$D, MATCH(1, (set!$B:$B=$L40) * (set!$C:$C=V42), 0))</f>
        <v>0</v>
      </c>
      <c r="X42" s="21" t="s">
        <v>44</v>
      </c>
      <c r="Y42" s="23">
        <f t="array" ref="Y42">INDEX(set!$D:$D, MATCH(1, (set!$B:$B=$L40) * (set!$C:$C=X42), 0))</f>
        <v>0</v>
      </c>
      <c r="Z42" s="21" t="s">
        <v>44</v>
      </c>
      <c r="AA42" s="23">
        <f t="array" ref="AA42">INDEX(set!$D:$D, MATCH(1, (set!$B:$B=$L40) * (set!$C:$C=Z42), 0))</f>
        <v>0</v>
      </c>
      <c r="AB42" s="14"/>
      <c r="AC42" s="14"/>
      <c r="AD42" s="14"/>
      <c r="AE42" s="14"/>
      <c r="AF42" s="14"/>
      <c r="AG42" s="14"/>
      <c r="AH42" s="14"/>
      <c r="AI42" s="14"/>
      <c r="AJ42" s="14"/>
      <c r="AK42" s="14"/>
      <c r="AL42" s="14"/>
      <c r="AM42" s="14"/>
      <c r="AN42" s="14"/>
      <c r="AO42" s="14"/>
      <c r="AP42" s="14"/>
      <c r="AQ42" s="14"/>
      <c r="AR42" s="14"/>
      <c r="AS42" s="14"/>
      <c r="AT42" s="14"/>
      <c r="AU42" s="14"/>
    </row>
    <row r="43" spans="1:47" ht="15.75" customHeight="1" x14ac:dyDescent="0.3">
      <c r="A43" s="43">
        <f>A40+1</f>
        <v>11</v>
      </c>
      <c r="B43" s="39" t="s">
        <v>22</v>
      </c>
      <c r="C43" s="41" t="s">
        <v>23</v>
      </c>
      <c r="D43" s="32" t="s">
        <v>31</v>
      </c>
      <c r="E43" s="9" t="s">
        <v>32</v>
      </c>
      <c r="F43" s="10"/>
      <c r="G43" s="10"/>
      <c r="H43" s="10"/>
      <c r="I43" s="10"/>
      <c r="J43" s="10" t="s">
        <v>33</v>
      </c>
      <c r="K43" s="11" t="s">
        <v>34</v>
      </c>
      <c r="L43" s="35" t="s">
        <v>52</v>
      </c>
      <c r="M43" s="38" t="s">
        <v>36</v>
      </c>
      <c r="N43" s="12" t="s">
        <v>37</v>
      </c>
      <c r="O43" s="13">
        <f t="array" ref="O43">INDEX(set!$D:$D, MATCH(1, (set!$B:$B=$L43) * (set!$C:$C=N43), 0))</f>
        <v>0</v>
      </c>
      <c r="P43" s="12" t="s">
        <v>37</v>
      </c>
      <c r="Q43" s="13">
        <f t="array" ref="Q43">INDEX(set!$D:$D, MATCH(1, (set!$B:$B=$L43) * (set!$C:$C=P43), 0))</f>
        <v>0</v>
      </c>
      <c r="R43" s="12" t="s">
        <v>37</v>
      </c>
      <c r="S43" s="13">
        <f t="array" ref="S43">INDEX(set!$D:$D, MATCH(1, (set!$B:$B=$L43) * (set!$C:$C=R43), 0))</f>
        <v>0</v>
      </c>
      <c r="T43" s="12" t="s">
        <v>37</v>
      </c>
      <c r="U43" s="13">
        <f t="array" ref="U43">INDEX(set!$D:$D, MATCH(1, (set!$B:$B=$L43) * (set!$C:$C=T43), 0))</f>
        <v>0</v>
      </c>
      <c r="V43" s="12" t="s">
        <v>37</v>
      </c>
      <c r="W43" s="13">
        <f t="array" ref="W43">INDEX(set!$D:$D, MATCH(1, (set!$B:$B=$L43) * (set!$C:$C=V43), 0))</f>
        <v>0</v>
      </c>
      <c r="X43" s="12" t="s">
        <v>37</v>
      </c>
      <c r="Y43" s="13">
        <f t="array" ref="Y43">INDEX(set!$D:$D, MATCH(1, (set!$B:$B=$L43) * (set!$C:$C=X43), 0))</f>
        <v>0</v>
      </c>
      <c r="Z43" s="12" t="s">
        <v>37</v>
      </c>
      <c r="AA43" s="13">
        <f t="array" ref="AA43">INDEX(set!$D:$D, MATCH(1, (set!$B:$B=$L43) * (set!$C:$C=Z43), 0))</f>
        <v>0</v>
      </c>
      <c r="AB43" s="14"/>
      <c r="AC43" s="14"/>
      <c r="AD43" s="14"/>
      <c r="AE43" s="14"/>
      <c r="AF43" s="14"/>
      <c r="AG43" s="14"/>
      <c r="AH43" s="14"/>
      <c r="AI43" s="14"/>
      <c r="AJ43" s="14"/>
      <c r="AK43" s="14"/>
      <c r="AL43" s="14"/>
      <c r="AM43" s="14"/>
      <c r="AN43" s="14"/>
      <c r="AO43" s="14"/>
      <c r="AP43" s="14"/>
      <c r="AQ43" s="14"/>
      <c r="AR43" s="14"/>
      <c r="AS43" s="14"/>
      <c r="AT43" s="14"/>
      <c r="AU43" s="14"/>
    </row>
    <row r="44" spans="1:47" ht="15.75" customHeight="1" x14ac:dyDescent="0.3">
      <c r="A44" s="44"/>
      <c r="B44" s="40"/>
      <c r="C44" s="42"/>
      <c r="D44" s="33" t="s">
        <v>38</v>
      </c>
      <c r="E44" s="15" t="s">
        <v>39</v>
      </c>
      <c r="F44" s="16"/>
      <c r="G44" s="16"/>
      <c r="H44" s="16"/>
      <c r="I44" s="16"/>
      <c r="J44" s="16" t="s">
        <v>33</v>
      </c>
      <c r="K44" s="4" t="s">
        <v>40</v>
      </c>
      <c r="L44" s="36"/>
      <c r="M44" s="36"/>
      <c r="N44" s="1" t="s">
        <v>41</v>
      </c>
      <c r="O44" s="17">
        <f t="array" ref="O44">INDEX(set!$D:$D, MATCH(1, (set!$B:$B=$L43) * (set!$C:$C=N44), 0))</f>
        <v>0</v>
      </c>
      <c r="P44" s="1" t="s">
        <v>41</v>
      </c>
      <c r="Q44" s="17">
        <f t="array" ref="Q44">INDEX(set!$D:$D, MATCH(1, (set!$B:$B=$L43) * (set!$C:$C=P44), 0))</f>
        <v>0</v>
      </c>
      <c r="R44" s="1" t="s">
        <v>41</v>
      </c>
      <c r="S44" s="17">
        <f t="array" ref="S44">INDEX(set!$D:$D, MATCH(1, (set!$B:$B=$L43) * (set!$C:$C=R44), 0))</f>
        <v>0</v>
      </c>
      <c r="T44" s="1" t="s">
        <v>41</v>
      </c>
      <c r="U44" s="17">
        <f t="array" ref="U44">INDEX(set!$D:$D, MATCH(1, (set!$B:$B=$L43) * (set!$C:$C=T44), 0))</f>
        <v>0</v>
      </c>
      <c r="V44" s="1" t="s">
        <v>41</v>
      </c>
      <c r="W44" s="17">
        <f t="array" ref="W44">INDEX(set!$D:$D, MATCH(1, (set!$B:$B=$L43) * (set!$C:$C=V44), 0))</f>
        <v>0</v>
      </c>
      <c r="X44" s="1" t="s">
        <v>41</v>
      </c>
      <c r="Y44" s="17">
        <f t="array" ref="Y44">INDEX(set!$D:$D, MATCH(1, (set!$B:$B=$L43) * (set!$C:$C=X44), 0))</f>
        <v>0</v>
      </c>
      <c r="Z44" s="1" t="s">
        <v>41</v>
      </c>
      <c r="AA44" s="17">
        <f t="array" ref="AA44">INDEX(set!$D:$D, MATCH(1, (set!$B:$B=$L43) * (set!$C:$C=Z44), 0))</f>
        <v>0</v>
      </c>
      <c r="AB44" s="14"/>
      <c r="AC44" s="14"/>
      <c r="AD44" s="14"/>
      <c r="AE44" s="14"/>
      <c r="AF44" s="14"/>
      <c r="AG44" s="14"/>
      <c r="AH44" s="14"/>
      <c r="AI44" s="14"/>
      <c r="AJ44" s="14"/>
      <c r="AK44" s="14"/>
      <c r="AL44" s="14"/>
      <c r="AM44" s="14"/>
      <c r="AN44" s="14"/>
      <c r="AO44" s="14"/>
      <c r="AP44" s="14"/>
      <c r="AQ44" s="14"/>
      <c r="AR44" s="14"/>
      <c r="AS44" s="14"/>
      <c r="AT44" s="14"/>
      <c r="AU44" s="14"/>
    </row>
    <row r="45" spans="1:47" ht="15.75" customHeight="1" x14ac:dyDescent="0.3">
      <c r="A45" s="44"/>
      <c r="B45" s="18"/>
      <c r="C45" s="19" t="s">
        <v>42</v>
      </c>
      <c r="D45" s="20">
        <f t="shared" ref="D45" si="9">SUM(N43:AA45)+IF(D43="Ne-Waza OR Tachi-Waza",$T$8,0)+IF(D43="Ne-Waza AND Tachi-Waza",$T$9,0)+IF(M43="NO (TOURNAMENT)",0,0)+IF(M43="NO (CAMP)",0,0)+IF(M43="NO (TOURNAMENT AND CAMP)",0,0)</f>
        <v>0</v>
      </c>
      <c r="E45" s="21"/>
      <c r="F45" s="21"/>
      <c r="G45" s="21"/>
      <c r="H45" s="21"/>
      <c r="I45" s="21"/>
      <c r="J45" s="21"/>
      <c r="K45" s="22" t="s">
        <v>43</v>
      </c>
      <c r="L45" s="37"/>
      <c r="M45" s="37"/>
      <c r="N45" s="21" t="s">
        <v>44</v>
      </c>
      <c r="O45" s="23">
        <f t="array" ref="O45">INDEX(set!$D:$D, MATCH(1, (set!$B:$B=$L43) * (set!$C:$C=N45), 0))</f>
        <v>0</v>
      </c>
      <c r="P45" s="21" t="s">
        <v>44</v>
      </c>
      <c r="Q45" s="23">
        <f t="array" ref="Q45">INDEX(set!$D:$D, MATCH(1, (set!$B:$B=$L43) * (set!$C:$C=P45), 0))</f>
        <v>0</v>
      </c>
      <c r="R45" s="21" t="s">
        <v>44</v>
      </c>
      <c r="S45" s="23">
        <f t="array" ref="S45">INDEX(set!$D:$D, MATCH(1, (set!$B:$B=$L43) * (set!$C:$C=R45), 0))</f>
        <v>0</v>
      </c>
      <c r="T45" s="21" t="s">
        <v>44</v>
      </c>
      <c r="U45" s="23">
        <f t="array" ref="U45">INDEX(set!$D:$D, MATCH(1, (set!$B:$B=$L43) * (set!$C:$C=T45), 0))</f>
        <v>0</v>
      </c>
      <c r="V45" s="21" t="s">
        <v>44</v>
      </c>
      <c r="W45" s="23">
        <f t="array" ref="W45">INDEX(set!$D:$D, MATCH(1, (set!$B:$B=$L43) * (set!$C:$C=V45), 0))</f>
        <v>0</v>
      </c>
      <c r="X45" s="21" t="s">
        <v>44</v>
      </c>
      <c r="Y45" s="23">
        <f t="array" ref="Y45">INDEX(set!$D:$D, MATCH(1, (set!$B:$B=$L43) * (set!$C:$C=X45), 0))</f>
        <v>0</v>
      </c>
      <c r="Z45" s="21" t="s">
        <v>44</v>
      </c>
      <c r="AA45" s="23">
        <f t="array" ref="AA45">INDEX(set!$D:$D, MATCH(1, (set!$B:$B=$L43) * (set!$C:$C=Z45), 0))</f>
        <v>0</v>
      </c>
      <c r="AB45" s="14"/>
      <c r="AC45" s="14"/>
      <c r="AD45" s="14"/>
      <c r="AE45" s="14"/>
      <c r="AF45" s="14"/>
      <c r="AG45" s="14"/>
      <c r="AH45" s="14"/>
      <c r="AI45" s="14"/>
      <c r="AJ45" s="14"/>
      <c r="AK45" s="14"/>
      <c r="AL45" s="14"/>
      <c r="AM45" s="14"/>
      <c r="AN45" s="14"/>
      <c r="AO45" s="14"/>
      <c r="AP45" s="14"/>
      <c r="AQ45" s="14"/>
      <c r="AR45" s="14"/>
      <c r="AS45" s="14"/>
      <c r="AT45" s="14"/>
      <c r="AU45" s="14"/>
    </row>
    <row r="46" spans="1:47" ht="15.75" customHeight="1" x14ac:dyDescent="0.3">
      <c r="A46" s="43">
        <f>A43+1</f>
        <v>12</v>
      </c>
      <c r="B46" s="39" t="s">
        <v>22</v>
      </c>
      <c r="C46" s="41" t="s">
        <v>23</v>
      </c>
      <c r="D46" s="32" t="s">
        <v>31</v>
      </c>
      <c r="E46" s="9" t="s">
        <v>32</v>
      </c>
      <c r="F46" s="10"/>
      <c r="G46" s="10"/>
      <c r="H46" s="10"/>
      <c r="I46" s="10"/>
      <c r="J46" s="10" t="s">
        <v>33</v>
      </c>
      <c r="K46" s="11" t="s">
        <v>34</v>
      </c>
      <c r="L46" s="35" t="s">
        <v>52</v>
      </c>
      <c r="M46" s="38" t="s">
        <v>36</v>
      </c>
      <c r="N46" s="12" t="s">
        <v>37</v>
      </c>
      <c r="O46" s="13">
        <f t="array" ref="O46">INDEX(set!$D:$D, MATCH(1, (set!$B:$B=$L46) * (set!$C:$C=N46), 0))</f>
        <v>0</v>
      </c>
      <c r="P46" s="12" t="s">
        <v>37</v>
      </c>
      <c r="Q46" s="13">
        <f t="array" ref="Q46">INDEX(set!$D:$D, MATCH(1, (set!$B:$B=$L46) * (set!$C:$C=P46), 0))</f>
        <v>0</v>
      </c>
      <c r="R46" s="12" t="s">
        <v>37</v>
      </c>
      <c r="S46" s="13">
        <f t="array" ref="S46">INDEX(set!$D:$D, MATCH(1, (set!$B:$B=$L46) * (set!$C:$C=R46), 0))</f>
        <v>0</v>
      </c>
      <c r="T46" s="12" t="s">
        <v>37</v>
      </c>
      <c r="U46" s="13">
        <f t="array" ref="U46">INDEX(set!$D:$D, MATCH(1, (set!$B:$B=$L46) * (set!$C:$C=T46), 0))</f>
        <v>0</v>
      </c>
      <c r="V46" s="12" t="s">
        <v>37</v>
      </c>
      <c r="W46" s="13">
        <f t="array" ref="W46">INDEX(set!$D:$D, MATCH(1, (set!$B:$B=$L46) * (set!$C:$C=V46), 0))</f>
        <v>0</v>
      </c>
      <c r="X46" s="12" t="s">
        <v>37</v>
      </c>
      <c r="Y46" s="13">
        <f t="array" ref="Y46">INDEX(set!$D:$D, MATCH(1, (set!$B:$B=$L46) * (set!$C:$C=X46), 0))</f>
        <v>0</v>
      </c>
      <c r="Z46" s="12" t="s">
        <v>37</v>
      </c>
      <c r="AA46" s="13">
        <f t="array" ref="AA46">INDEX(set!$D:$D, MATCH(1, (set!$B:$B=$L46) * (set!$C:$C=Z46), 0))</f>
        <v>0</v>
      </c>
      <c r="AB46" s="14"/>
      <c r="AC46" s="14"/>
      <c r="AD46" s="14"/>
      <c r="AE46" s="14"/>
      <c r="AF46" s="14"/>
      <c r="AG46" s="14"/>
      <c r="AH46" s="14"/>
      <c r="AI46" s="14"/>
      <c r="AJ46" s="14"/>
      <c r="AK46" s="14"/>
      <c r="AL46" s="14"/>
      <c r="AM46" s="14"/>
      <c r="AN46" s="14"/>
      <c r="AO46" s="14"/>
      <c r="AP46" s="14"/>
      <c r="AQ46" s="14"/>
      <c r="AR46" s="14"/>
      <c r="AS46" s="14"/>
      <c r="AT46" s="14"/>
      <c r="AU46" s="14"/>
    </row>
    <row r="47" spans="1:47" ht="15.75" customHeight="1" x14ac:dyDescent="0.3">
      <c r="A47" s="44"/>
      <c r="B47" s="40"/>
      <c r="C47" s="42"/>
      <c r="D47" s="33" t="s">
        <v>38</v>
      </c>
      <c r="E47" s="15" t="s">
        <v>39</v>
      </c>
      <c r="F47" s="16"/>
      <c r="G47" s="16"/>
      <c r="H47" s="16"/>
      <c r="I47" s="16"/>
      <c r="J47" s="16" t="s">
        <v>33</v>
      </c>
      <c r="K47" s="4" t="s">
        <v>40</v>
      </c>
      <c r="L47" s="36"/>
      <c r="M47" s="36"/>
      <c r="N47" s="1" t="s">
        <v>41</v>
      </c>
      <c r="O47" s="17">
        <f t="array" ref="O47">INDEX(set!$D:$D, MATCH(1, (set!$B:$B=$L46) * (set!$C:$C=N47), 0))</f>
        <v>0</v>
      </c>
      <c r="P47" s="1" t="s">
        <v>41</v>
      </c>
      <c r="Q47" s="17">
        <f t="array" ref="Q47">INDEX(set!$D:$D, MATCH(1, (set!$B:$B=$L46) * (set!$C:$C=P47), 0))</f>
        <v>0</v>
      </c>
      <c r="R47" s="1" t="s">
        <v>41</v>
      </c>
      <c r="S47" s="17">
        <f t="array" ref="S47">INDEX(set!$D:$D, MATCH(1, (set!$B:$B=$L46) * (set!$C:$C=R47), 0))</f>
        <v>0</v>
      </c>
      <c r="T47" s="1" t="s">
        <v>41</v>
      </c>
      <c r="U47" s="17">
        <f t="array" ref="U47">INDEX(set!$D:$D, MATCH(1, (set!$B:$B=$L46) * (set!$C:$C=T47), 0))</f>
        <v>0</v>
      </c>
      <c r="V47" s="1" t="s">
        <v>41</v>
      </c>
      <c r="W47" s="17">
        <f t="array" ref="W47">INDEX(set!$D:$D, MATCH(1, (set!$B:$B=$L46) * (set!$C:$C=V47), 0))</f>
        <v>0</v>
      </c>
      <c r="X47" s="1" t="s">
        <v>41</v>
      </c>
      <c r="Y47" s="17">
        <f t="array" ref="Y47">INDEX(set!$D:$D, MATCH(1, (set!$B:$B=$L46) * (set!$C:$C=X47), 0))</f>
        <v>0</v>
      </c>
      <c r="Z47" s="1" t="s">
        <v>41</v>
      </c>
      <c r="AA47" s="17">
        <f t="array" ref="AA47">INDEX(set!$D:$D, MATCH(1, (set!$B:$B=$L46) * (set!$C:$C=Z47), 0))</f>
        <v>0</v>
      </c>
      <c r="AB47" s="14"/>
      <c r="AC47" s="14"/>
      <c r="AD47" s="14"/>
      <c r="AE47" s="14"/>
      <c r="AF47" s="14"/>
      <c r="AG47" s="14"/>
      <c r="AH47" s="14"/>
      <c r="AI47" s="14"/>
      <c r="AJ47" s="14"/>
      <c r="AK47" s="14"/>
      <c r="AL47" s="14"/>
      <c r="AM47" s="14"/>
      <c r="AN47" s="14"/>
      <c r="AO47" s="14"/>
      <c r="AP47" s="14"/>
      <c r="AQ47" s="14"/>
      <c r="AR47" s="14"/>
      <c r="AS47" s="14"/>
      <c r="AT47" s="14"/>
      <c r="AU47" s="14"/>
    </row>
    <row r="48" spans="1:47" ht="15.75" customHeight="1" x14ac:dyDescent="0.3">
      <c r="A48" s="44"/>
      <c r="B48" s="18"/>
      <c r="C48" s="19" t="s">
        <v>42</v>
      </c>
      <c r="D48" s="20">
        <f t="shared" ref="D48" si="10">SUM(N46:AA48)+IF(D46="Ne-Waza OR Tachi-Waza",$T$8,0)+IF(D46="Ne-Waza AND Tachi-Waza",$T$9,0)+IF(M46="NO (TOURNAMENT)",0,0)+IF(M46="NO (CAMP)",0,0)+IF(M46="NO (TOURNAMENT AND CAMP)",0,0)</f>
        <v>0</v>
      </c>
      <c r="E48" s="21"/>
      <c r="F48" s="21"/>
      <c r="G48" s="21"/>
      <c r="H48" s="21"/>
      <c r="I48" s="21"/>
      <c r="J48" s="21"/>
      <c r="K48" s="22" t="s">
        <v>43</v>
      </c>
      <c r="L48" s="37"/>
      <c r="M48" s="37"/>
      <c r="N48" s="21" t="s">
        <v>44</v>
      </c>
      <c r="O48" s="23">
        <f t="array" ref="O48">INDEX(set!$D:$D, MATCH(1, (set!$B:$B=$L46) * (set!$C:$C=N48), 0))</f>
        <v>0</v>
      </c>
      <c r="P48" s="21" t="s">
        <v>44</v>
      </c>
      <c r="Q48" s="23">
        <f t="array" ref="Q48">INDEX(set!$D:$D, MATCH(1, (set!$B:$B=$L46) * (set!$C:$C=P48), 0))</f>
        <v>0</v>
      </c>
      <c r="R48" s="21" t="s">
        <v>44</v>
      </c>
      <c r="S48" s="23">
        <f t="array" ref="S48">INDEX(set!$D:$D, MATCH(1, (set!$B:$B=$L46) * (set!$C:$C=R48), 0))</f>
        <v>0</v>
      </c>
      <c r="T48" s="21" t="s">
        <v>44</v>
      </c>
      <c r="U48" s="23">
        <f t="array" ref="U48">INDEX(set!$D:$D, MATCH(1, (set!$B:$B=$L46) * (set!$C:$C=T48), 0))</f>
        <v>0</v>
      </c>
      <c r="V48" s="21" t="s">
        <v>44</v>
      </c>
      <c r="W48" s="23">
        <f t="array" ref="W48">INDEX(set!$D:$D, MATCH(1, (set!$B:$B=$L46) * (set!$C:$C=V48), 0))</f>
        <v>0</v>
      </c>
      <c r="X48" s="21" t="s">
        <v>44</v>
      </c>
      <c r="Y48" s="23">
        <f t="array" ref="Y48">INDEX(set!$D:$D, MATCH(1, (set!$B:$B=$L46) * (set!$C:$C=X48), 0))</f>
        <v>0</v>
      </c>
      <c r="Z48" s="21" t="s">
        <v>44</v>
      </c>
      <c r="AA48" s="23">
        <f t="array" ref="AA48">INDEX(set!$D:$D, MATCH(1, (set!$B:$B=$L46) * (set!$C:$C=Z48), 0))</f>
        <v>0</v>
      </c>
      <c r="AB48" s="14"/>
      <c r="AC48" s="14"/>
      <c r="AD48" s="14"/>
      <c r="AE48" s="14"/>
      <c r="AF48" s="14"/>
      <c r="AG48" s="14"/>
      <c r="AH48" s="14"/>
      <c r="AI48" s="14"/>
      <c r="AJ48" s="14"/>
      <c r="AK48" s="14"/>
      <c r="AL48" s="14"/>
      <c r="AM48" s="14"/>
      <c r="AN48" s="14"/>
      <c r="AO48" s="14"/>
      <c r="AP48" s="14"/>
      <c r="AQ48" s="14"/>
      <c r="AR48" s="14"/>
      <c r="AS48" s="14"/>
      <c r="AT48" s="14"/>
      <c r="AU48" s="14"/>
    </row>
    <row r="49" spans="1:47" ht="15.75" customHeight="1" x14ac:dyDescent="0.3">
      <c r="A49" s="43">
        <f>A46+1</f>
        <v>13</v>
      </c>
      <c r="B49" s="39" t="s">
        <v>22</v>
      </c>
      <c r="C49" s="41" t="s">
        <v>23</v>
      </c>
      <c r="D49" s="32" t="s">
        <v>31</v>
      </c>
      <c r="E49" s="9" t="s">
        <v>32</v>
      </c>
      <c r="F49" s="10"/>
      <c r="G49" s="10"/>
      <c r="H49" s="10"/>
      <c r="I49" s="10"/>
      <c r="J49" s="10" t="s">
        <v>33</v>
      </c>
      <c r="K49" s="11" t="s">
        <v>34</v>
      </c>
      <c r="L49" s="35" t="s">
        <v>52</v>
      </c>
      <c r="M49" s="38" t="s">
        <v>36</v>
      </c>
      <c r="N49" s="12" t="s">
        <v>37</v>
      </c>
      <c r="O49" s="13">
        <f t="array" ref="O49">INDEX(set!$D:$D, MATCH(1, (set!$B:$B=$L49) * (set!$C:$C=N49), 0))</f>
        <v>0</v>
      </c>
      <c r="P49" s="12" t="s">
        <v>37</v>
      </c>
      <c r="Q49" s="13">
        <f t="array" ref="Q49">INDEX(set!$D:$D, MATCH(1, (set!$B:$B=$L49) * (set!$C:$C=P49), 0))</f>
        <v>0</v>
      </c>
      <c r="R49" s="12" t="s">
        <v>37</v>
      </c>
      <c r="S49" s="13">
        <f t="array" ref="S49">INDEX(set!$D:$D, MATCH(1, (set!$B:$B=$L49) * (set!$C:$C=R49), 0))</f>
        <v>0</v>
      </c>
      <c r="T49" s="12" t="s">
        <v>37</v>
      </c>
      <c r="U49" s="13">
        <f t="array" ref="U49">INDEX(set!$D:$D, MATCH(1, (set!$B:$B=$L49) * (set!$C:$C=T49), 0))</f>
        <v>0</v>
      </c>
      <c r="V49" s="12" t="s">
        <v>37</v>
      </c>
      <c r="W49" s="13">
        <f t="array" ref="W49">INDEX(set!$D:$D, MATCH(1, (set!$B:$B=$L49) * (set!$C:$C=V49), 0))</f>
        <v>0</v>
      </c>
      <c r="X49" s="12" t="s">
        <v>37</v>
      </c>
      <c r="Y49" s="13">
        <f t="array" ref="Y49">INDEX(set!$D:$D, MATCH(1, (set!$B:$B=$L49) * (set!$C:$C=X49), 0))</f>
        <v>0</v>
      </c>
      <c r="Z49" s="12" t="s">
        <v>37</v>
      </c>
      <c r="AA49" s="13">
        <f t="array" ref="AA49">INDEX(set!$D:$D, MATCH(1, (set!$B:$B=$L49) * (set!$C:$C=Z49), 0))</f>
        <v>0</v>
      </c>
      <c r="AB49" s="14"/>
      <c r="AC49" s="14"/>
      <c r="AD49" s="14"/>
      <c r="AE49" s="14"/>
      <c r="AF49" s="14"/>
      <c r="AG49" s="14"/>
      <c r="AH49" s="14"/>
      <c r="AI49" s="14"/>
      <c r="AJ49" s="14"/>
      <c r="AK49" s="14"/>
      <c r="AL49" s="14"/>
      <c r="AM49" s="14"/>
      <c r="AN49" s="14"/>
      <c r="AO49" s="14"/>
      <c r="AP49" s="14"/>
      <c r="AQ49" s="14"/>
      <c r="AR49" s="14"/>
      <c r="AS49" s="14"/>
      <c r="AT49" s="14"/>
      <c r="AU49" s="14"/>
    </row>
    <row r="50" spans="1:47" ht="15.75" customHeight="1" x14ac:dyDescent="0.3">
      <c r="A50" s="44"/>
      <c r="B50" s="40"/>
      <c r="C50" s="42"/>
      <c r="D50" s="33" t="s">
        <v>38</v>
      </c>
      <c r="E50" s="15" t="s">
        <v>39</v>
      </c>
      <c r="F50" s="16"/>
      <c r="G50" s="16"/>
      <c r="H50" s="16"/>
      <c r="I50" s="16"/>
      <c r="J50" s="16" t="s">
        <v>33</v>
      </c>
      <c r="K50" s="4" t="s">
        <v>40</v>
      </c>
      <c r="L50" s="36"/>
      <c r="M50" s="36"/>
      <c r="N50" s="1" t="s">
        <v>41</v>
      </c>
      <c r="O50" s="17">
        <f t="array" ref="O50">INDEX(set!$D:$D, MATCH(1, (set!$B:$B=$L49) * (set!$C:$C=N50), 0))</f>
        <v>0</v>
      </c>
      <c r="P50" s="1" t="s">
        <v>41</v>
      </c>
      <c r="Q50" s="17">
        <f t="array" ref="Q50">INDEX(set!$D:$D, MATCH(1, (set!$B:$B=$L49) * (set!$C:$C=P50), 0))</f>
        <v>0</v>
      </c>
      <c r="R50" s="1" t="s">
        <v>41</v>
      </c>
      <c r="S50" s="17">
        <f t="array" ref="S50">INDEX(set!$D:$D, MATCH(1, (set!$B:$B=$L49) * (set!$C:$C=R50), 0))</f>
        <v>0</v>
      </c>
      <c r="T50" s="1" t="s">
        <v>41</v>
      </c>
      <c r="U50" s="17">
        <f t="array" ref="U50">INDEX(set!$D:$D, MATCH(1, (set!$B:$B=$L49) * (set!$C:$C=T50), 0))</f>
        <v>0</v>
      </c>
      <c r="V50" s="1" t="s">
        <v>41</v>
      </c>
      <c r="W50" s="17">
        <f t="array" ref="W50">INDEX(set!$D:$D, MATCH(1, (set!$B:$B=$L49) * (set!$C:$C=V50), 0))</f>
        <v>0</v>
      </c>
      <c r="X50" s="1" t="s">
        <v>41</v>
      </c>
      <c r="Y50" s="17">
        <f t="array" ref="Y50">INDEX(set!$D:$D, MATCH(1, (set!$B:$B=$L49) * (set!$C:$C=X50), 0))</f>
        <v>0</v>
      </c>
      <c r="Z50" s="1" t="s">
        <v>41</v>
      </c>
      <c r="AA50" s="17">
        <f t="array" ref="AA50">INDEX(set!$D:$D, MATCH(1, (set!$B:$B=$L49) * (set!$C:$C=Z50), 0))</f>
        <v>0</v>
      </c>
      <c r="AB50" s="14"/>
      <c r="AC50" s="14"/>
      <c r="AD50" s="14"/>
      <c r="AE50" s="14"/>
      <c r="AF50" s="14"/>
      <c r="AG50" s="14"/>
      <c r="AH50" s="14"/>
      <c r="AI50" s="14"/>
      <c r="AJ50" s="14"/>
      <c r="AK50" s="14"/>
      <c r="AL50" s="14"/>
      <c r="AM50" s="14"/>
      <c r="AN50" s="14"/>
      <c r="AO50" s="14"/>
      <c r="AP50" s="14"/>
      <c r="AQ50" s="14"/>
      <c r="AR50" s="14"/>
      <c r="AS50" s="14"/>
      <c r="AT50" s="14"/>
      <c r="AU50" s="14"/>
    </row>
    <row r="51" spans="1:47" ht="15.75" customHeight="1" x14ac:dyDescent="0.3">
      <c r="A51" s="44"/>
      <c r="B51" s="18"/>
      <c r="C51" s="19" t="s">
        <v>42</v>
      </c>
      <c r="D51" s="20">
        <f t="shared" ref="D51" si="11">SUM(N49:AA51)+IF(D49="Ne-Waza OR Tachi-Waza",$T$8,0)+IF(D49="Ne-Waza AND Tachi-Waza",$T$9,0)+IF(M49="NO (TOURNAMENT)",0,0)+IF(M49="NO (CAMP)",0,0)+IF(M49="NO (TOURNAMENT AND CAMP)",0,0)</f>
        <v>0</v>
      </c>
      <c r="E51" s="21"/>
      <c r="F51" s="21"/>
      <c r="G51" s="21"/>
      <c r="H51" s="21"/>
      <c r="I51" s="21"/>
      <c r="J51" s="21"/>
      <c r="K51" s="22" t="s">
        <v>43</v>
      </c>
      <c r="L51" s="37"/>
      <c r="M51" s="37"/>
      <c r="N51" s="21" t="s">
        <v>44</v>
      </c>
      <c r="O51" s="23">
        <f t="array" ref="O51">INDEX(set!$D:$D, MATCH(1, (set!$B:$B=$L49) * (set!$C:$C=N51), 0))</f>
        <v>0</v>
      </c>
      <c r="P51" s="21" t="s">
        <v>44</v>
      </c>
      <c r="Q51" s="23">
        <f t="array" ref="Q51">INDEX(set!$D:$D, MATCH(1, (set!$B:$B=$L49) * (set!$C:$C=P51), 0))</f>
        <v>0</v>
      </c>
      <c r="R51" s="21" t="s">
        <v>44</v>
      </c>
      <c r="S51" s="23">
        <f t="array" ref="S51">INDEX(set!$D:$D, MATCH(1, (set!$B:$B=$L49) * (set!$C:$C=R51), 0))</f>
        <v>0</v>
      </c>
      <c r="T51" s="21" t="s">
        <v>44</v>
      </c>
      <c r="U51" s="23">
        <f t="array" ref="U51">INDEX(set!$D:$D, MATCH(1, (set!$B:$B=$L49) * (set!$C:$C=T51), 0))</f>
        <v>0</v>
      </c>
      <c r="V51" s="21" t="s">
        <v>44</v>
      </c>
      <c r="W51" s="23">
        <f t="array" ref="W51">INDEX(set!$D:$D, MATCH(1, (set!$B:$B=$L49) * (set!$C:$C=V51), 0))</f>
        <v>0</v>
      </c>
      <c r="X51" s="21" t="s">
        <v>44</v>
      </c>
      <c r="Y51" s="23">
        <f t="array" ref="Y51">INDEX(set!$D:$D, MATCH(1, (set!$B:$B=$L49) * (set!$C:$C=X51), 0))</f>
        <v>0</v>
      </c>
      <c r="Z51" s="21" t="s">
        <v>44</v>
      </c>
      <c r="AA51" s="23">
        <f t="array" ref="AA51">INDEX(set!$D:$D, MATCH(1, (set!$B:$B=$L49) * (set!$C:$C=Z51), 0))</f>
        <v>0</v>
      </c>
      <c r="AB51" s="14"/>
      <c r="AC51" s="14"/>
      <c r="AD51" s="14"/>
      <c r="AE51" s="14"/>
      <c r="AF51" s="14"/>
      <c r="AG51" s="14"/>
      <c r="AH51" s="14"/>
      <c r="AI51" s="14"/>
      <c r="AJ51" s="14"/>
      <c r="AK51" s="14"/>
      <c r="AL51" s="14"/>
      <c r="AM51" s="14"/>
      <c r="AN51" s="14"/>
      <c r="AO51" s="14"/>
      <c r="AP51" s="14"/>
      <c r="AQ51" s="14"/>
      <c r="AR51" s="14"/>
      <c r="AS51" s="14"/>
      <c r="AT51" s="14"/>
      <c r="AU51" s="14"/>
    </row>
    <row r="52" spans="1:47" ht="15.75" customHeight="1" x14ac:dyDescent="0.3">
      <c r="A52" s="43">
        <f>A49+1</f>
        <v>14</v>
      </c>
      <c r="B52" s="39" t="s">
        <v>22</v>
      </c>
      <c r="C52" s="41" t="s">
        <v>23</v>
      </c>
      <c r="D52" s="32" t="s">
        <v>31</v>
      </c>
      <c r="E52" s="9" t="s">
        <v>32</v>
      </c>
      <c r="F52" s="10"/>
      <c r="G52" s="10"/>
      <c r="H52" s="10"/>
      <c r="I52" s="10"/>
      <c r="J52" s="10" t="s">
        <v>33</v>
      </c>
      <c r="K52" s="11" t="s">
        <v>34</v>
      </c>
      <c r="L52" s="35" t="s">
        <v>52</v>
      </c>
      <c r="M52" s="38" t="s">
        <v>36</v>
      </c>
      <c r="N52" s="12" t="s">
        <v>37</v>
      </c>
      <c r="O52" s="13">
        <f t="array" ref="O52">INDEX(set!$D:$D, MATCH(1, (set!$B:$B=$L52) * (set!$C:$C=N52), 0))</f>
        <v>0</v>
      </c>
      <c r="P52" s="12" t="s">
        <v>37</v>
      </c>
      <c r="Q52" s="13">
        <f t="array" ref="Q52">INDEX(set!$D:$D, MATCH(1, (set!$B:$B=$L52) * (set!$C:$C=P52), 0))</f>
        <v>0</v>
      </c>
      <c r="R52" s="12" t="s">
        <v>37</v>
      </c>
      <c r="S52" s="13">
        <f t="array" ref="S52">INDEX(set!$D:$D, MATCH(1, (set!$B:$B=$L52) * (set!$C:$C=R52), 0))</f>
        <v>0</v>
      </c>
      <c r="T52" s="12" t="s">
        <v>37</v>
      </c>
      <c r="U52" s="13">
        <f t="array" ref="U52">INDEX(set!$D:$D, MATCH(1, (set!$B:$B=$L52) * (set!$C:$C=T52), 0))</f>
        <v>0</v>
      </c>
      <c r="V52" s="12" t="s">
        <v>37</v>
      </c>
      <c r="W52" s="13">
        <f t="array" ref="W52">INDEX(set!$D:$D, MATCH(1, (set!$B:$B=$L52) * (set!$C:$C=V52), 0))</f>
        <v>0</v>
      </c>
      <c r="X52" s="12" t="s">
        <v>37</v>
      </c>
      <c r="Y52" s="13">
        <f t="array" ref="Y52">INDEX(set!$D:$D, MATCH(1, (set!$B:$B=$L52) * (set!$C:$C=X52), 0))</f>
        <v>0</v>
      </c>
      <c r="Z52" s="12" t="s">
        <v>37</v>
      </c>
      <c r="AA52" s="13">
        <f t="array" ref="AA52">INDEX(set!$D:$D, MATCH(1, (set!$B:$B=$L52) * (set!$C:$C=Z52), 0))</f>
        <v>0</v>
      </c>
      <c r="AB52" s="14"/>
      <c r="AC52" s="14"/>
      <c r="AD52" s="14"/>
      <c r="AE52" s="14"/>
      <c r="AF52" s="14"/>
      <c r="AG52" s="14"/>
      <c r="AH52" s="14"/>
      <c r="AI52" s="14"/>
      <c r="AJ52" s="14"/>
      <c r="AK52" s="14"/>
      <c r="AL52" s="14"/>
      <c r="AM52" s="14"/>
      <c r="AN52" s="14"/>
      <c r="AO52" s="14"/>
      <c r="AP52" s="14"/>
      <c r="AQ52" s="14"/>
      <c r="AR52" s="14"/>
      <c r="AS52" s="14"/>
      <c r="AT52" s="14"/>
      <c r="AU52" s="14"/>
    </row>
    <row r="53" spans="1:47" ht="15.75" customHeight="1" x14ac:dyDescent="0.3">
      <c r="A53" s="44"/>
      <c r="B53" s="40"/>
      <c r="C53" s="42"/>
      <c r="D53" s="33" t="s">
        <v>38</v>
      </c>
      <c r="E53" s="15" t="s">
        <v>39</v>
      </c>
      <c r="F53" s="16"/>
      <c r="G53" s="16"/>
      <c r="H53" s="16"/>
      <c r="I53" s="16"/>
      <c r="J53" s="16" t="s">
        <v>33</v>
      </c>
      <c r="K53" s="4" t="s">
        <v>40</v>
      </c>
      <c r="L53" s="36"/>
      <c r="M53" s="36"/>
      <c r="N53" s="1" t="s">
        <v>41</v>
      </c>
      <c r="O53" s="17">
        <f t="array" ref="O53">INDEX(set!$D:$D, MATCH(1, (set!$B:$B=$L52) * (set!$C:$C=N53), 0))</f>
        <v>0</v>
      </c>
      <c r="P53" s="1" t="s">
        <v>41</v>
      </c>
      <c r="Q53" s="17">
        <f t="array" ref="Q53">INDEX(set!$D:$D, MATCH(1, (set!$B:$B=$L52) * (set!$C:$C=P53), 0))</f>
        <v>0</v>
      </c>
      <c r="R53" s="1" t="s">
        <v>41</v>
      </c>
      <c r="S53" s="17">
        <f t="array" ref="S53">INDEX(set!$D:$D, MATCH(1, (set!$B:$B=$L52) * (set!$C:$C=R53), 0))</f>
        <v>0</v>
      </c>
      <c r="T53" s="1" t="s">
        <v>41</v>
      </c>
      <c r="U53" s="17">
        <f t="array" ref="U53">INDEX(set!$D:$D, MATCH(1, (set!$B:$B=$L52) * (set!$C:$C=T53), 0))</f>
        <v>0</v>
      </c>
      <c r="V53" s="1" t="s">
        <v>41</v>
      </c>
      <c r="W53" s="17">
        <f t="array" ref="W53">INDEX(set!$D:$D, MATCH(1, (set!$B:$B=$L52) * (set!$C:$C=V53), 0))</f>
        <v>0</v>
      </c>
      <c r="X53" s="1" t="s">
        <v>41</v>
      </c>
      <c r="Y53" s="17">
        <f t="array" ref="Y53">INDEX(set!$D:$D, MATCH(1, (set!$B:$B=$L52) * (set!$C:$C=X53), 0))</f>
        <v>0</v>
      </c>
      <c r="Z53" s="1" t="s">
        <v>41</v>
      </c>
      <c r="AA53" s="17">
        <f t="array" ref="AA53">INDEX(set!$D:$D, MATCH(1, (set!$B:$B=$L52) * (set!$C:$C=Z53), 0))</f>
        <v>0</v>
      </c>
      <c r="AB53" s="14"/>
      <c r="AC53" s="14"/>
      <c r="AD53" s="14"/>
      <c r="AE53" s="14"/>
      <c r="AF53" s="14"/>
      <c r="AG53" s="14"/>
      <c r="AH53" s="14"/>
      <c r="AI53" s="14"/>
      <c r="AJ53" s="14"/>
      <c r="AK53" s="14"/>
      <c r="AL53" s="14"/>
      <c r="AM53" s="14"/>
      <c r="AN53" s="14"/>
      <c r="AO53" s="14"/>
      <c r="AP53" s="14"/>
      <c r="AQ53" s="14"/>
      <c r="AR53" s="14"/>
      <c r="AS53" s="14"/>
      <c r="AT53" s="14"/>
      <c r="AU53" s="14"/>
    </row>
    <row r="54" spans="1:47" ht="15.75" customHeight="1" x14ac:dyDescent="0.3">
      <c r="A54" s="44"/>
      <c r="B54" s="18"/>
      <c r="C54" s="19" t="s">
        <v>42</v>
      </c>
      <c r="D54" s="20">
        <f t="shared" ref="D54" si="12">SUM(N52:AA54)+IF(D52="Ne-Waza OR Tachi-Waza",$T$8,0)+IF(D52="Ne-Waza AND Tachi-Waza",$T$9,0)+IF(M52="NO (TOURNAMENT)",0,0)+IF(M52="NO (CAMP)",0,0)+IF(M52="NO (TOURNAMENT AND CAMP)",0,0)</f>
        <v>0</v>
      </c>
      <c r="E54" s="21"/>
      <c r="F54" s="21"/>
      <c r="G54" s="21"/>
      <c r="H54" s="21"/>
      <c r="I54" s="21"/>
      <c r="J54" s="21"/>
      <c r="K54" s="22" t="s">
        <v>43</v>
      </c>
      <c r="L54" s="37"/>
      <c r="M54" s="37"/>
      <c r="N54" s="21" t="s">
        <v>44</v>
      </c>
      <c r="O54" s="23">
        <f t="array" ref="O54">INDEX(set!$D:$D, MATCH(1, (set!$B:$B=$L52) * (set!$C:$C=N54), 0))</f>
        <v>0</v>
      </c>
      <c r="P54" s="21" t="s">
        <v>44</v>
      </c>
      <c r="Q54" s="23">
        <f t="array" ref="Q54">INDEX(set!$D:$D, MATCH(1, (set!$B:$B=$L52) * (set!$C:$C=P54), 0))</f>
        <v>0</v>
      </c>
      <c r="R54" s="21" t="s">
        <v>44</v>
      </c>
      <c r="S54" s="23">
        <f t="array" ref="S54">INDEX(set!$D:$D, MATCH(1, (set!$B:$B=$L52) * (set!$C:$C=R54), 0))</f>
        <v>0</v>
      </c>
      <c r="T54" s="21" t="s">
        <v>44</v>
      </c>
      <c r="U54" s="23">
        <f t="array" ref="U54">INDEX(set!$D:$D, MATCH(1, (set!$B:$B=$L52) * (set!$C:$C=T54), 0))</f>
        <v>0</v>
      </c>
      <c r="V54" s="21" t="s">
        <v>44</v>
      </c>
      <c r="W54" s="23">
        <f t="array" ref="W54">INDEX(set!$D:$D, MATCH(1, (set!$B:$B=$L52) * (set!$C:$C=V54), 0))</f>
        <v>0</v>
      </c>
      <c r="X54" s="21" t="s">
        <v>44</v>
      </c>
      <c r="Y54" s="23">
        <f t="array" ref="Y54">INDEX(set!$D:$D, MATCH(1, (set!$B:$B=$L52) * (set!$C:$C=X54), 0))</f>
        <v>0</v>
      </c>
      <c r="Z54" s="21" t="s">
        <v>44</v>
      </c>
      <c r="AA54" s="23">
        <f t="array" ref="AA54">INDEX(set!$D:$D, MATCH(1, (set!$B:$B=$L52) * (set!$C:$C=Z54), 0))</f>
        <v>0</v>
      </c>
      <c r="AB54" s="14"/>
      <c r="AC54" s="14"/>
      <c r="AD54" s="14"/>
      <c r="AE54" s="14"/>
      <c r="AF54" s="14"/>
      <c r="AG54" s="14"/>
      <c r="AH54" s="14"/>
      <c r="AI54" s="14"/>
      <c r="AJ54" s="14"/>
      <c r="AK54" s="14"/>
      <c r="AL54" s="14"/>
      <c r="AM54" s="14"/>
      <c r="AN54" s="14"/>
      <c r="AO54" s="14"/>
      <c r="AP54" s="14"/>
      <c r="AQ54" s="14"/>
      <c r="AR54" s="14"/>
      <c r="AS54" s="14"/>
      <c r="AT54" s="14"/>
      <c r="AU54" s="14"/>
    </row>
    <row r="55" spans="1:47" ht="15.75" customHeight="1" x14ac:dyDescent="0.3">
      <c r="A55" s="43">
        <f>A52+1</f>
        <v>15</v>
      </c>
      <c r="B55" s="39" t="s">
        <v>22</v>
      </c>
      <c r="C55" s="41" t="s">
        <v>23</v>
      </c>
      <c r="D55" s="32" t="s">
        <v>31</v>
      </c>
      <c r="E55" s="9" t="s">
        <v>32</v>
      </c>
      <c r="F55" s="10"/>
      <c r="G55" s="10"/>
      <c r="H55" s="10"/>
      <c r="I55" s="10"/>
      <c r="J55" s="10" t="s">
        <v>33</v>
      </c>
      <c r="K55" s="11" t="s">
        <v>34</v>
      </c>
      <c r="L55" s="35" t="s">
        <v>52</v>
      </c>
      <c r="M55" s="38" t="s">
        <v>36</v>
      </c>
      <c r="N55" s="12" t="s">
        <v>37</v>
      </c>
      <c r="O55" s="13">
        <f t="array" ref="O55">INDEX(set!$D:$D, MATCH(1, (set!$B:$B=$L55) * (set!$C:$C=N55), 0))</f>
        <v>0</v>
      </c>
      <c r="P55" s="12" t="s">
        <v>37</v>
      </c>
      <c r="Q55" s="13">
        <f t="array" ref="Q55">INDEX(set!$D:$D, MATCH(1, (set!$B:$B=$L55) * (set!$C:$C=P55), 0))</f>
        <v>0</v>
      </c>
      <c r="R55" s="12" t="s">
        <v>37</v>
      </c>
      <c r="S55" s="13">
        <f t="array" ref="S55">INDEX(set!$D:$D, MATCH(1, (set!$B:$B=$L55) * (set!$C:$C=R55), 0))</f>
        <v>0</v>
      </c>
      <c r="T55" s="12" t="s">
        <v>37</v>
      </c>
      <c r="U55" s="13">
        <f t="array" ref="U55">INDEX(set!$D:$D, MATCH(1, (set!$B:$B=$L55) * (set!$C:$C=T55), 0))</f>
        <v>0</v>
      </c>
      <c r="V55" s="12" t="s">
        <v>37</v>
      </c>
      <c r="W55" s="13">
        <f t="array" ref="W55">INDEX(set!$D:$D, MATCH(1, (set!$B:$B=$L55) * (set!$C:$C=V55), 0))</f>
        <v>0</v>
      </c>
      <c r="X55" s="12" t="s">
        <v>37</v>
      </c>
      <c r="Y55" s="13">
        <f t="array" ref="Y55">INDEX(set!$D:$D, MATCH(1, (set!$B:$B=$L55) * (set!$C:$C=X55), 0))</f>
        <v>0</v>
      </c>
      <c r="Z55" s="12" t="s">
        <v>37</v>
      </c>
      <c r="AA55" s="13">
        <f t="array" ref="AA55">INDEX(set!$D:$D, MATCH(1, (set!$B:$B=$L55) * (set!$C:$C=Z55), 0))</f>
        <v>0</v>
      </c>
      <c r="AB55" s="14"/>
      <c r="AC55" s="14"/>
      <c r="AD55" s="14"/>
      <c r="AE55" s="14"/>
      <c r="AF55" s="14"/>
      <c r="AG55" s="14"/>
      <c r="AH55" s="14"/>
      <c r="AI55" s="14"/>
      <c r="AJ55" s="14"/>
      <c r="AK55" s="14"/>
      <c r="AL55" s="14"/>
      <c r="AM55" s="14"/>
      <c r="AN55" s="14"/>
      <c r="AO55" s="14"/>
      <c r="AP55" s="14"/>
      <c r="AQ55" s="14"/>
      <c r="AR55" s="14"/>
      <c r="AS55" s="14"/>
      <c r="AT55" s="14"/>
      <c r="AU55" s="14"/>
    </row>
    <row r="56" spans="1:47" ht="15.75" customHeight="1" x14ac:dyDescent="0.3">
      <c r="A56" s="44"/>
      <c r="B56" s="40"/>
      <c r="C56" s="42"/>
      <c r="D56" s="33" t="s">
        <v>38</v>
      </c>
      <c r="E56" s="15" t="s">
        <v>39</v>
      </c>
      <c r="F56" s="16"/>
      <c r="G56" s="16"/>
      <c r="H56" s="16"/>
      <c r="I56" s="16"/>
      <c r="J56" s="16" t="s">
        <v>33</v>
      </c>
      <c r="K56" s="4" t="s">
        <v>40</v>
      </c>
      <c r="L56" s="36"/>
      <c r="M56" s="36"/>
      <c r="N56" s="1" t="s">
        <v>41</v>
      </c>
      <c r="O56" s="17">
        <f t="array" ref="O56">INDEX(set!$D:$D, MATCH(1, (set!$B:$B=$L55) * (set!$C:$C=N56), 0))</f>
        <v>0</v>
      </c>
      <c r="P56" s="1" t="s">
        <v>41</v>
      </c>
      <c r="Q56" s="17">
        <f t="array" ref="Q56">INDEX(set!$D:$D, MATCH(1, (set!$B:$B=$L55) * (set!$C:$C=P56), 0))</f>
        <v>0</v>
      </c>
      <c r="R56" s="1" t="s">
        <v>41</v>
      </c>
      <c r="S56" s="17">
        <f t="array" ref="S56">INDEX(set!$D:$D, MATCH(1, (set!$B:$B=$L55) * (set!$C:$C=R56), 0))</f>
        <v>0</v>
      </c>
      <c r="T56" s="1" t="s">
        <v>41</v>
      </c>
      <c r="U56" s="17">
        <f t="array" ref="U56">INDEX(set!$D:$D, MATCH(1, (set!$B:$B=$L55) * (set!$C:$C=T56), 0))</f>
        <v>0</v>
      </c>
      <c r="V56" s="1" t="s">
        <v>41</v>
      </c>
      <c r="W56" s="17">
        <f t="array" ref="W56">INDEX(set!$D:$D, MATCH(1, (set!$B:$B=$L55) * (set!$C:$C=V56), 0))</f>
        <v>0</v>
      </c>
      <c r="X56" s="1" t="s">
        <v>41</v>
      </c>
      <c r="Y56" s="17">
        <f t="array" ref="Y56">INDEX(set!$D:$D, MATCH(1, (set!$B:$B=$L55) * (set!$C:$C=X56), 0))</f>
        <v>0</v>
      </c>
      <c r="Z56" s="1" t="s">
        <v>41</v>
      </c>
      <c r="AA56" s="17">
        <f t="array" ref="AA56">INDEX(set!$D:$D, MATCH(1, (set!$B:$B=$L55) * (set!$C:$C=Z56), 0))</f>
        <v>0</v>
      </c>
      <c r="AB56" s="14"/>
      <c r="AC56" s="14"/>
      <c r="AD56" s="14"/>
      <c r="AE56" s="14"/>
      <c r="AF56" s="14"/>
      <c r="AG56" s="14"/>
      <c r="AH56" s="14"/>
      <c r="AI56" s="14"/>
      <c r="AJ56" s="14"/>
      <c r="AK56" s="14"/>
      <c r="AL56" s="14"/>
      <c r="AM56" s="14"/>
      <c r="AN56" s="14"/>
      <c r="AO56" s="14"/>
      <c r="AP56" s="14"/>
      <c r="AQ56" s="14"/>
      <c r="AR56" s="14"/>
      <c r="AS56" s="14"/>
      <c r="AT56" s="14"/>
      <c r="AU56" s="14"/>
    </row>
    <row r="57" spans="1:47" ht="15.75" customHeight="1" x14ac:dyDescent="0.3">
      <c r="A57" s="44"/>
      <c r="B57" s="18"/>
      <c r="C57" s="19" t="s">
        <v>42</v>
      </c>
      <c r="D57" s="20">
        <f t="shared" ref="D57" si="13">SUM(N55:AA57)+IF(D55="Ne-Waza OR Tachi-Waza",$T$8,0)+IF(D55="Ne-Waza AND Tachi-Waza",$T$9,0)+IF(M55="NO (TOURNAMENT)",0,0)+IF(M55="NO (CAMP)",0,0)+IF(M55="NO (TOURNAMENT AND CAMP)",0,0)</f>
        <v>0</v>
      </c>
      <c r="E57" s="21"/>
      <c r="F57" s="21"/>
      <c r="G57" s="21"/>
      <c r="H57" s="21"/>
      <c r="I57" s="21"/>
      <c r="J57" s="21"/>
      <c r="K57" s="22" t="s">
        <v>43</v>
      </c>
      <c r="L57" s="37"/>
      <c r="M57" s="37"/>
      <c r="N57" s="21" t="s">
        <v>44</v>
      </c>
      <c r="O57" s="23">
        <f t="array" ref="O57">INDEX(set!$D:$D, MATCH(1, (set!$B:$B=$L55) * (set!$C:$C=N57), 0))</f>
        <v>0</v>
      </c>
      <c r="P57" s="21" t="s">
        <v>44</v>
      </c>
      <c r="Q57" s="23">
        <f t="array" ref="Q57">INDEX(set!$D:$D, MATCH(1, (set!$B:$B=$L55) * (set!$C:$C=P57), 0))</f>
        <v>0</v>
      </c>
      <c r="R57" s="21" t="s">
        <v>44</v>
      </c>
      <c r="S57" s="23">
        <f t="array" ref="S57">INDEX(set!$D:$D, MATCH(1, (set!$B:$B=$L55) * (set!$C:$C=R57), 0))</f>
        <v>0</v>
      </c>
      <c r="T57" s="21" t="s">
        <v>44</v>
      </c>
      <c r="U57" s="23">
        <f t="array" ref="U57">INDEX(set!$D:$D, MATCH(1, (set!$B:$B=$L55) * (set!$C:$C=T57), 0))</f>
        <v>0</v>
      </c>
      <c r="V57" s="21" t="s">
        <v>44</v>
      </c>
      <c r="W57" s="23">
        <f t="array" ref="W57">INDEX(set!$D:$D, MATCH(1, (set!$B:$B=$L55) * (set!$C:$C=V57), 0))</f>
        <v>0</v>
      </c>
      <c r="X57" s="21" t="s">
        <v>44</v>
      </c>
      <c r="Y57" s="23">
        <f t="array" ref="Y57">INDEX(set!$D:$D, MATCH(1, (set!$B:$B=$L55) * (set!$C:$C=X57), 0))</f>
        <v>0</v>
      </c>
      <c r="Z57" s="21" t="s">
        <v>44</v>
      </c>
      <c r="AA57" s="23">
        <f t="array" ref="AA57">INDEX(set!$D:$D, MATCH(1, (set!$B:$B=$L55) * (set!$C:$C=Z57), 0))</f>
        <v>0</v>
      </c>
      <c r="AB57" s="14"/>
      <c r="AC57" s="14"/>
      <c r="AD57" s="14"/>
      <c r="AE57" s="14"/>
      <c r="AF57" s="14"/>
      <c r="AG57" s="14"/>
      <c r="AH57" s="14"/>
      <c r="AI57" s="14"/>
      <c r="AJ57" s="14"/>
      <c r="AK57" s="14"/>
      <c r="AL57" s="14"/>
      <c r="AM57" s="14"/>
      <c r="AN57" s="14"/>
      <c r="AO57" s="14"/>
      <c r="AP57" s="14"/>
      <c r="AQ57" s="14"/>
      <c r="AR57" s="14"/>
      <c r="AS57" s="14"/>
      <c r="AT57" s="14"/>
      <c r="AU57" s="14"/>
    </row>
    <row r="58" spans="1:47" ht="15.75" customHeight="1" x14ac:dyDescent="0.3">
      <c r="A58" s="43">
        <f>A55+1</f>
        <v>16</v>
      </c>
      <c r="B58" s="39" t="s">
        <v>22</v>
      </c>
      <c r="C58" s="41" t="s">
        <v>23</v>
      </c>
      <c r="D58" s="32" t="s">
        <v>31</v>
      </c>
      <c r="E58" s="9" t="s">
        <v>32</v>
      </c>
      <c r="F58" s="10"/>
      <c r="G58" s="10"/>
      <c r="H58" s="10"/>
      <c r="I58" s="10"/>
      <c r="J58" s="10" t="s">
        <v>33</v>
      </c>
      <c r="K58" s="11" t="s">
        <v>34</v>
      </c>
      <c r="L58" s="35" t="s">
        <v>52</v>
      </c>
      <c r="M58" s="38" t="s">
        <v>36</v>
      </c>
      <c r="N58" s="12" t="s">
        <v>37</v>
      </c>
      <c r="O58" s="13">
        <f t="array" ref="O58">INDEX(set!$D:$D, MATCH(1, (set!$B:$B=$L58) * (set!$C:$C=N58), 0))</f>
        <v>0</v>
      </c>
      <c r="P58" s="12" t="s">
        <v>37</v>
      </c>
      <c r="Q58" s="13">
        <f t="array" ref="Q58">INDEX(set!$D:$D, MATCH(1, (set!$B:$B=$L58) * (set!$C:$C=P58), 0))</f>
        <v>0</v>
      </c>
      <c r="R58" s="12" t="s">
        <v>37</v>
      </c>
      <c r="S58" s="13">
        <f t="array" ref="S58">INDEX(set!$D:$D, MATCH(1, (set!$B:$B=$L58) * (set!$C:$C=R58), 0))</f>
        <v>0</v>
      </c>
      <c r="T58" s="12" t="s">
        <v>37</v>
      </c>
      <c r="U58" s="13">
        <f t="array" ref="U58">INDEX(set!$D:$D, MATCH(1, (set!$B:$B=$L58) * (set!$C:$C=T58), 0))</f>
        <v>0</v>
      </c>
      <c r="V58" s="12" t="s">
        <v>37</v>
      </c>
      <c r="W58" s="13">
        <f t="array" ref="W58">INDEX(set!$D:$D, MATCH(1, (set!$B:$B=$L58) * (set!$C:$C=V58), 0))</f>
        <v>0</v>
      </c>
      <c r="X58" s="12" t="s">
        <v>37</v>
      </c>
      <c r="Y58" s="13">
        <f t="array" ref="Y58">INDEX(set!$D:$D, MATCH(1, (set!$B:$B=$L58) * (set!$C:$C=X58), 0))</f>
        <v>0</v>
      </c>
      <c r="Z58" s="12" t="s">
        <v>37</v>
      </c>
      <c r="AA58" s="13">
        <f t="array" ref="AA58">INDEX(set!$D:$D, MATCH(1, (set!$B:$B=$L58) * (set!$C:$C=Z58), 0))</f>
        <v>0</v>
      </c>
      <c r="AB58" s="14"/>
      <c r="AC58" s="14"/>
      <c r="AD58" s="14"/>
      <c r="AE58" s="14"/>
      <c r="AF58" s="14"/>
      <c r="AG58" s="14"/>
      <c r="AH58" s="14"/>
      <c r="AI58" s="14"/>
      <c r="AJ58" s="14"/>
      <c r="AK58" s="14"/>
      <c r="AL58" s="14"/>
      <c r="AM58" s="14"/>
      <c r="AN58" s="14"/>
      <c r="AO58" s="14"/>
      <c r="AP58" s="14"/>
      <c r="AQ58" s="14"/>
      <c r="AR58" s="14"/>
      <c r="AS58" s="14"/>
      <c r="AT58" s="14"/>
      <c r="AU58" s="14"/>
    </row>
    <row r="59" spans="1:47" ht="15.75" customHeight="1" x14ac:dyDescent="0.3">
      <c r="A59" s="44"/>
      <c r="B59" s="40"/>
      <c r="C59" s="42"/>
      <c r="D59" s="33" t="s">
        <v>38</v>
      </c>
      <c r="E59" s="15" t="s">
        <v>39</v>
      </c>
      <c r="F59" s="16"/>
      <c r="G59" s="16"/>
      <c r="H59" s="16"/>
      <c r="I59" s="16"/>
      <c r="J59" s="16" t="s">
        <v>33</v>
      </c>
      <c r="K59" s="4" t="s">
        <v>40</v>
      </c>
      <c r="L59" s="36"/>
      <c r="M59" s="36"/>
      <c r="N59" s="1" t="s">
        <v>41</v>
      </c>
      <c r="O59" s="17">
        <f t="array" ref="O59">INDEX(set!$D:$D, MATCH(1, (set!$B:$B=$L58) * (set!$C:$C=N59), 0))</f>
        <v>0</v>
      </c>
      <c r="P59" s="1" t="s">
        <v>41</v>
      </c>
      <c r="Q59" s="17">
        <f t="array" ref="Q59">INDEX(set!$D:$D, MATCH(1, (set!$B:$B=$L58) * (set!$C:$C=P59), 0))</f>
        <v>0</v>
      </c>
      <c r="R59" s="1" t="s">
        <v>41</v>
      </c>
      <c r="S59" s="17">
        <f t="array" ref="S59">INDEX(set!$D:$D, MATCH(1, (set!$B:$B=$L58) * (set!$C:$C=R59), 0))</f>
        <v>0</v>
      </c>
      <c r="T59" s="1" t="s">
        <v>41</v>
      </c>
      <c r="U59" s="17">
        <f t="array" ref="U59">INDEX(set!$D:$D, MATCH(1, (set!$B:$B=$L58) * (set!$C:$C=T59), 0))</f>
        <v>0</v>
      </c>
      <c r="V59" s="1" t="s">
        <v>41</v>
      </c>
      <c r="W59" s="17">
        <f t="array" ref="W59">INDEX(set!$D:$D, MATCH(1, (set!$B:$B=$L58) * (set!$C:$C=V59), 0))</f>
        <v>0</v>
      </c>
      <c r="X59" s="1" t="s">
        <v>41</v>
      </c>
      <c r="Y59" s="17">
        <f t="array" ref="Y59">INDEX(set!$D:$D, MATCH(1, (set!$B:$B=$L58) * (set!$C:$C=X59), 0))</f>
        <v>0</v>
      </c>
      <c r="Z59" s="1" t="s">
        <v>41</v>
      </c>
      <c r="AA59" s="17">
        <f t="array" ref="AA59">INDEX(set!$D:$D, MATCH(1, (set!$B:$B=$L58) * (set!$C:$C=Z59), 0))</f>
        <v>0</v>
      </c>
      <c r="AB59" s="14"/>
      <c r="AC59" s="14"/>
      <c r="AD59" s="14"/>
      <c r="AE59" s="14"/>
      <c r="AF59" s="14"/>
      <c r="AG59" s="14"/>
      <c r="AH59" s="14"/>
      <c r="AI59" s="14"/>
      <c r="AJ59" s="14"/>
      <c r="AK59" s="14"/>
      <c r="AL59" s="14"/>
      <c r="AM59" s="14"/>
      <c r="AN59" s="14"/>
      <c r="AO59" s="14"/>
      <c r="AP59" s="14"/>
      <c r="AQ59" s="14"/>
      <c r="AR59" s="14"/>
      <c r="AS59" s="14"/>
      <c r="AT59" s="14"/>
      <c r="AU59" s="14"/>
    </row>
    <row r="60" spans="1:47" ht="15.75" customHeight="1" x14ac:dyDescent="0.3">
      <c r="A60" s="44"/>
      <c r="B60" s="18"/>
      <c r="C60" s="19" t="s">
        <v>42</v>
      </c>
      <c r="D60" s="20">
        <f t="shared" ref="D60" si="14">SUM(N58:AA60)+IF(D58="Ne-Waza OR Tachi-Waza",$T$8,0)+IF(D58="Ne-Waza AND Tachi-Waza",$T$9,0)+IF(M58="NO (TOURNAMENT)",0,0)+IF(M58="NO (CAMP)",0,0)+IF(M58="NO (TOURNAMENT AND CAMP)",0,0)</f>
        <v>0</v>
      </c>
      <c r="E60" s="21"/>
      <c r="F60" s="21"/>
      <c r="G60" s="21"/>
      <c r="H60" s="21"/>
      <c r="I60" s="21"/>
      <c r="J60" s="21"/>
      <c r="K60" s="22" t="s">
        <v>43</v>
      </c>
      <c r="L60" s="37"/>
      <c r="M60" s="37"/>
      <c r="N60" s="21" t="s">
        <v>44</v>
      </c>
      <c r="O60" s="23">
        <f t="array" ref="O60">INDEX(set!$D:$D, MATCH(1, (set!$B:$B=$L58) * (set!$C:$C=N60), 0))</f>
        <v>0</v>
      </c>
      <c r="P60" s="21" t="s">
        <v>44</v>
      </c>
      <c r="Q60" s="23">
        <f t="array" ref="Q60">INDEX(set!$D:$D, MATCH(1, (set!$B:$B=$L58) * (set!$C:$C=P60), 0))</f>
        <v>0</v>
      </c>
      <c r="R60" s="21" t="s">
        <v>44</v>
      </c>
      <c r="S60" s="23">
        <f t="array" ref="S60">INDEX(set!$D:$D, MATCH(1, (set!$B:$B=$L58) * (set!$C:$C=R60), 0))</f>
        <v>0</v>
      </c>
      <c r="T60" s="21" t="s">
        <v>44</v>
      </c>
      <c r="U60" s="23">
        <f t="array" ref="U60">INDEX(set!$D:$D, MATCH(1, (set!$B:$B=$L58) * (set!$C:$C=T60), 0))</f>
        <v>0</v>
      </c>
      <c r="V60" s="21" t="s">
        <v>44</v>
      </c>
      <c r="W60" s="23">
        <f t="array" ref="W60">INDEX(set!$D:$D, MATCH(1, (set!$B:$B=$L58) * (set!$C:$C=V60), 0))</f>
        <v>0</v>
      </c>
      <c r="X60" s="21" t="s">
        <v>44</v>
      </c>
      <c r="Y60" s="23">
        <f t="array" ref="Y60">INDEX(set!$D:$D, MATCH(1, (set!$B:$B=$L58) * (set!$C:$C=X60), 0))</f>
        <v>0</v>
      </c>
      <c r="Z60" s="21" t="s">
        <v>44</v>
      </c>
      <c r="AA60" s="23">
        <f t="array" ref="AA60">INDEX(set!$D:$D, MATCH(1, (set!$B:$B=$L58) * (set!$C:$C=Z60), 0))</f>
        <v>0</v>
      </c>
      <c r="AB60" s="14"/>
      <c r="AC60" s="14"/>
      <c r="AD60" s="14"/>
      <c r="AE60" s="14"/>
      <c r="AF60" s="14"/>
      <c r="AG60" s="14"/>
      <c r="AH60" s="14"/>
      <c r="AI60" s="14"/>
      <c r="AJ60" s="14"/>
      <c r="AK60" s="14"/>
      <c r="AL60" s="14"/>
      <c r="AM60" s="14"/>
      <c r="AN60" s="14"/>
      <c r="AO60" s="14"/>
      <c r="AP60" s="14"/>
      <c r="AQ60" s="14"/>
      <c r="AR60" s="14"/>
      <c r="AS60" s="14"/>
      <c r="AT60" s="14"/>
      <c r="AU60" s="14"/>
    </row>
    <row r="61" spans="1:47" ht="15.75" customHeight="1" x14ac:dyDescent="0.3">
      <c r="A61" s="43">
        <f>A58+1</f>
        <v>17</v>
      </c>
      <c r="B61" s="39" t="s">
        <v>22</v>
      </c>
      <c r="C61" s="41" t="s">
        <v>23</v>
      </c>
      <c r="D61" s="32" t="s">
        <v>31</v>
      </c>
      <c r="E61" s="9" t="s">
        <v>32</v>
      </c>
      <c r="F61" s="10"/>
      <c r="G61" s="10"/>
      <c r="H61" s="10"/>
      <c r="I61" s="10"/>
      <c r="J61" s="10" t="s">
        <v>33</v>
      </c>
      <c r="K61" s="11" t="s">
        <v>34</v>
      </c>
      <c r="L61" s="35" t="s">
        <v>52</v>
      </c>
      <c r="M61" s="38" t="s">
        <v>36</v>
      </c>
      <c r="N61" s="12" t="s">
        <v>37</v>
      </c>
      <c r="O61" s="13">
        <f t="array" ref="O61">INDEX(set!$D:$D, MATCH(1, (set!$B:$B=$L61) * (set!$C:$C=N61), 0))</f>
        <v>0</v>
      </c>
      <c r="P61" s="12" t="s">
        <v>37</v>
      </c>
      <c r="Q61" s="13">
        <f t="array" ref="Q61">INDEX(set!$D:$D, MATCH(1, (set!$B:$B=$L61) * (set!$C:$C=P61), 0))</f>
        <v>0</v>
      </c>
      <c r="R61" s="12" t="s">
        <v>37</v>
      </c>
      <c r="S61" s="13">
        <f t="array" ref="S61">INDEX(set!$D:$D, MATCH(1, (set!$B:$B=$L61) * (set!$C:$C=R61), 0))</f>
        <v>0</v>
      </c>
      <c r="T61" s="12" t="s">
        <v>37</v>
      </c>
      <c r="U61" s="13">
        <f t="array" ref="U61">INDEX(set!$D:$D, MATCH(1, (set!$B:$B=$L61) * (set!$C:$C=T61), 0))</f>
        <v>0</v>
      </c>
      <c r="V61" s="12" t="s">
        <v>37</v>
      </c>
      <c r="W61" s="13">
        <f t="array" ref="W61">INDEX(set!$D:$D, MATCH(1, (set!$B:$B=$L61) * (set!$C:$C=V61), 0))</f>
        <v>0</v>
      </c>
      <c r="X61" s="12" t="s">
        <v>37</v>
      </c>
      <c r="Y61" s="13">
        <f t="array" ref="Y61">INDEX(set!$D:$D, MATCH(1, (set!$B:$B=$L61) * (set!$C:$C=X61), 0))</f>
        <v>0</v>
      </c>
      <c r="Z61" s="12" t="s">
        <v>37</v>
      </c>
      <c r="AA61" s="13">
        <f t="array" ref="AA61">INDEX(set!$D:$D, MATCH(1, (set!$B:$B=$L61) * (set!$C:$C=Z61), 0))</f>
        <v>0</v>
      </c>
      <c r="AB61" s="14"/>
      <c r="AC61" s="14"/>
      <c r="AD61" s="14"/>
      <c r="AE61" s="14"/>
      <c r="AF61" s="14"/>
      <c r="AG61" s="14"/>
      <c r="AH61" s="14"/>
      <c r="AI61" s="14"/>
      <c r="AJ61" s="14"/>
      <c r="AK61" s="14"/>
      <c r="AL61" s="14"/>
      <c r="AM61" s="14"/>
      <c r="AN61" s="14"/>
      <c r="AO61" s="14"/>
      <c r="AP61" s="14"/>
      <c r="AQ61" s="14"/>
      <c r="AR61" s="14"/>
      <c r="AS61" s="14"/>
      <c r="AT61" s="14"/>
      <c r="AU61" s="14"/>
    </row>
    <row r="62" spans="1:47" ht="15.75" customHeight="1" x14ac:dyDescent="0.3">
      <c r="A62" s="44"/>
      <c r="B62" s="40"/>
      <c r="C62" s="42"/>
      <c r="D62" s="33" t="s">
        <v>38</v>
      </c>
      <c r="E62" s="15" t="s">
        <v>39</v>
      </c>
      <c r="F62" s="16"/>
      <c r="G62" s="16"/>
      <c r="H62" s="16"/>
      <c r="I62" s="16"/>
      <c r="J62" s="16" t="s">
        <v>33</v>
      </c>
      <c r="K62" s="4" t="s">
        <v>40</v>
      </c>
      <c r="L62" s="36"/>
      <c r="M62" s="36"/>
      <c r="N62" s="1" t="s">
        <v>41</v>
      </c>
      <c r="O62" s="17">
        <f t="array" ref="O62">INDEX(set!$D:$D, MATCH(1, (set!$B:$B=$L61) * (set!$C:$C=N62), 0))</f>
        <v>0</v>
      </c>
      <c r="P62" s="1" t="s">
        <v>41</v>
      </c>
      <c r="Q62" s="17">
        <f t="array" ref="Q62">INDEX(set!$D:$D, MATCH(1, (set!$B:$B=$L61) * (set!$C:$C=P62), 0))</f>
        <v>0</v>
      </c>
      <c r="R62" s="1" t="s">
        <v>41</v>
      </c>
      <c r="S62" s="17">
        <f t="array" ref="S62">INDEX(set!$D:$D, MATCH(1, (set!$B:$B=$L61) * (set!$C:$C=R62), 0))</f>
        <v>0</v>
      </c>
      <c r="T62" s="1" t="s">
        <v>41</v>
      </c>
      <c r="U62" s="17">
        <f t="array" ref="U62">INDEX(set!$D:$D, MATCH(1, (set!$B:$B=$L61) * (set!$C:$C=T62), 0))</f>
        <v>0</v>
      </c>
      <c r="V62" s="1" t="s">
        <v>41</v>
      </c>
      <c r="W62" s="17">
        <f t="array" ref="W62">INDEX(set!$D:$D, MATCH(1, (set!$B:$B=$L61) * (set!$C:$C=V62), 0))</f>
        <v>0</v>
      </c>
      <c r="X62" s="1" t="s">
        <v>41</v>
      </c>
      <c r="Y62" s="17">
        <f t="array" ref="Y62">INDEX(set!$D:$D, MATCH(1, (set!$B:$B=$L61) * (set!$C:$C=X62), 0))</f>
        <v>0</v>
      </c>
      <c r="Z62" s="1" t="s">
        <v>41</v>
      </c>
      <c r="AA62" s="17">
        <f t="array" ref="AA62">INDEX(set!$D:$D, MATCH(1, (set!$B:$B=$L61) * (set!$C:$C=Z62), 0))</f>
        <v>0</v>
      </c>
      <c r="AB62" s="14"/>
      <c r="AC62" s="14"/>
      <c r="AD62" s="14"/>
      <c r="AE62" s="14"/>
      <c r="AF62" s="14"/>
      <c r="AG62" s="14"/>
      <c r="AH62" s="14"/>
      <c r="AI62" s="14"/>
      <c r="AJ62" s="14"/>
      <c r="AK62" s="14"/>
      <c r="AL62" s="14"/>
      <c r="AM62" s="14"/>
      <c r="AN62" s="14"/>
      <c r="AO62" s="14"/>
      <c r="AP62" s="14"/>
      <c r="AQ62" s="14"/>
      <c r="AR62" s="14"/>
      <c r="AS62" s="14"/>
      <c r="AT62" s="14"/>
      <c r="AU62" s="14"/>
    </row>
    <row r="63" spans="1:47" ht="15.75" customHeight="1" x14ac:dyDescent="0.3">
      <c r="A63" s="44"/>
      <c r="B63" s="18"/>
      <c r="C63" s="19" t="s">
        <v>42</v>
      </c>
      <c r="D63" s="20">
        <f t="shared" ref="D63" si="15">SUM(N61:AA63)+IF(D61="Ne-Waza OR Tachi-Waza",$T$8,0)+IF(D61="Ne-Waza AND Tachi-Waza",$T$9,0)+IF(M61="NO (TOURNAMENT)",0,0)+IF(M61="NO (CAMP)",0,0)+IF(M61="NO (TOURNAMENT AND CAMP)",0,0)</f>
        <v>0</v>
      </c>
      <c r="E63" s="21"/>
      <c r="F63" s="21"/>
      <c r="G63" s="21"/>
      <c r="H63" s="21"/>
      <c r="I63" s="21"/>
      <c r="J63" s="21"/>
      <c r="K63" s="22" t="s">
        <v>43</v>
      </c>
      <c r="L63" s="37"/>
      <c r="M63" s="37"/>
      <c r="N63" s="21" t="s">
        <v>44</v>
      </c>
      <c r="O63" s="23">
        <f t="array" ref="O63">INDEX(set!$D:$D, MATCH(1, (set!$B:$B=$L61) * (set!$C:$C=N63), 0))</f>
        <v>0</v>
      </c>
      <c r="P63" s="21" t="s">
        <v>44</v>
      </c>
      <c r="Q63" s="23">
        <f t="array" ref="Q63">INDEX(set!$D:$D, MATCH(1, (set!$B:$B=$L61) * (set!$C:$C=P63), 0))</f>
        <v>0</v>
      </c>
      <c r="R63" s="21" t="s">
        <v>44</v>
      </c>
      <c r="S63" s="23">
        <f t="array" ref="S63">INDEX(set!$D:$D, MATCH(1, (set!$B:$B=$L61) * (set!$C:$C=R63), 0))</f>
        <v>0</v>
      </c>
      <c r="T63" s="21" t="s">
        <v>44</v>
      </c>
      <c r="U63" s="23">
        <f t="array" ref="U63">INDEX(set!$D:$D, MATCH(1, (set!$B:$B=$L61) * (set!$C:$C=T63), 0))</f>
        <v>0</v>
      </c>
      <c r="V63" s="21" t="s">
        <v>44</v>
      </c>
      <c r="W63" s="23">
        <f t="array" ref="W63">INDEX(set!$D:$D, MATCH(1, (set!$B:$B=$L61) * (set!$C:$C=V63), 0))</f>
        <v>0</v>
      </c>
      <c r="X63" s="21" t="s">
        <v>44</v>
      </c>
      <c r="Y63" s="23">
        <f t="array" ref="Y63">INDEX(set!$D:$D, MATCH(1, (set!$B:$B=$L61) * (set!$C:$C=X63), 0))</f>
        <v>0</v>
      </c>
      <c r="Z63" s="21" t="s">
        <v>44</v>
      </c>
      <c r="AA63" s="23">
        <f t="array" ref="AA63">INDEX(set!$D:$D, MATCH(1, (set!$B:$B=$L61) * (set!$C:$C=Z63), 0))</f>
        <v>0</v>
      </c>
      <c r="AB63" s="14"/>
      <c r="AC63" s="14"/>
      <c r="AD63" s="14"/>
      <c r="AE63" s="14"/>
      <c r="AF63" s="14"/>
      <c r="AG63" s="14"/>
      <c r="AH63" s="14"/>
      <c r="AI63" s="14"/>
      <c r="AJ63" s="14"/>
      <c r="AK63" s="14"/>
      <c r="AL63" s="14"/>
      <c r="AM63" s="14"/>
      <c r="AN63" s="14"/>
      <c r="AO63" s="14"/>
      <c r="AP63" s="14"/>
      <c r="AQ63" s="14"/>
      <c r="AR63" s="14"/>
      <c r="AS63" s="14"/>
      <c r="AT63" s="14"/>
      <c r="AU63" s="14"/>
    </row>
    <row r="64" spans="1:47" ht="15.75" customHeight="1" x14ac:dyDescent="0.3">
      <c r="A64" s="43">
        <f>A61+1</f>
        <v>18</v>
      </c>
      <c r="B64" s="39" t="s">
        <v>22</v>
      </c>
      <c r="C64" s="41" t="s">
        <v>23</v>
      </c>
      <c r="D64" s="32" t="s">
        <v>31</v>
      </c>
      <c r="E64" s="9" t="s">
        <v>32</v>
      </c>
      <c r="F64" s="10"/>
      <c r="G64" s="10"/>
      <c r="H64" s="10"/>
      <c r="I64" s="10"/>
      <c r="J64" s="10" t="s">
        <v>33</v>
      </c>
      <c r="K64" s="11" t="s">
        <v>34</v>
      </c>
      <c r="L64" s="35" t="s">
        <v>52</v>
      </c>
      <c r="M64" s="38" t="s">
        <v>36</v>
      </c>
      <c r="N64" s="12" t="s">
        <v>37</v>
      </c>
      <c r="O64" s="13">
        <f t="array" ref="O64">INDEX(set!$D:$D, MATCH(1, (set!$B:$B=$L64) * (set!$C:$C=N64), 0))</f>
        <v>0</v>
      </c>
      <c r="P64" s="12" t="s">
        <v>37</v>
      </c>
      <c r="Q64" s="13">
        <f t="array" ref="Q64">INDEX(set!$D:$D, MATCH(1, (set!$B:$B=$L64) * (set!$C:$C=P64), 0))</f>
        <v>0</v>
      </c>
      <c r="R64" s="12" t="s">
        <v>37</v>
      </c>
      <c r="S64" s="13">
        <f t="array" ref="S64">INDEX(set!$D:$D, MATCH(1, (set!$B:$B=$L64) * (set!$C:$C=R64), 0))</f>
        <v>0</v>
      </c>
      <c r="T64" s="12" t="s">
        <v>37</v>
      </c>
      <c r="U64" s="13">
        <f t="array" ref="U64">INDEX(set!$D:$D, MATCH(1, (set!$B:$B=$L64) * (set!$C:$C=T64), 0))</f>
        <v>0</v>
      </c>
      <c r="V64" s="12" t="s">
        <v>37</v>
      </c>
      <c r="W64" s="13">
        <f t="array" ref="W64">INDEX(set!$D:$D, MATCH(1, (set!$B:$B=$L64) * (set!$C:$C=V64), 0))</f>
        <v>0</v>
      </c>
      <c r="X64" s="12" t="s">
        <v>37</v>
      </c>
      <c r="Y64" s="13">
        <f t="array" ref="Y64">INDEX(set!$D:$D, MATCH(1, (set!$B:$B=$L64) * (set!$C:$C=X64), 0))</f>
        <v>0</v>
      </c>
      <c r="Z64" s="12" t="s">
        <v>37</v>
      </c>
      <c r="AA64" s="13">
        <f t="array" ref="AA64">INDEX(set!$D:$D, MATCH(1, (set!$B:$B=$L64) * (set!$C:$C=Z64), 0))</f>
        <v>0</v>
      </c>
      <c r="AB64" s="14"/>
      <c r="AC64" s="14"/>
      <c r="AD64" s="14"/>
      <c r="AE64" s="14"/>
      <c r="AF64" s="14"/>
      <c r="AG64" s="14"/>
      <c r="AH64" s="14"/>
      <c r="AI64" s="14"/>
      <c r="AJ64" s="14"/>
      <c r="AK64" s="14"/>
      <c r="AL64" s="14"/>
      <c r="AM64" s="14"/>
      <c r="AN64" s="14"/>
      <c r="AO64" s="14"/>
      <c r="AP64" s="14"/>
      <c r="AQ64" s="14"/>
      <c r="AR64" s="14"/>
      <c r="AS64" s="14"/>
      <c r="AT64" s="14"/>
      <c r="AU64" s="14"/>
    </row>
    <row r="65" spans="1:47" ht="15.75" customHeight="1" x14ac:dyDescent="0.3">
      <c r="A65" s="44"/>
      <c r="B65" s="40"/>
      <c r="C65" s="42"/>
      <c r="D65" s="33" t="s">
        <v>38</v>
      </c>
      <c r="E65" s="15" t="s">
        <v>39</v>
      </c>
      <c r="F65" s="16"/>
      <c r="G65" s="16"/>
      <c r="H65" s="16"/>
      <c r="I65" s="16"/>
      <c r="J65" s="16" t="s">
        <v>33</v>
      </c>
      <c r="K65" s="4" t="s">
        <v>40</v>
      </c>
      <c r="L65" s="36"/>
      <c r="M65" s="36"/>
      <c r="N65" s="1" t="s">
        <v>41</v>
      </c>
      <c r="O65" s="17">
        <f t="array" ref="O65">INDEX(set!$D:$D, MATCH(1, (set!$B:$B=$L64) * (set!$C:$C=N65), 0))</f>
        <v>0</v>
      </c>
      <c r="P65" s="1" t="s">
        <v>41</v>
      </c>
      <c r="Q65" s="17">
        <f t="array" ref="Q65">INDEX(set!$D:$D, MATCH(1, (set!$B:$B=$L64) * (set!$C:$C=P65), 0))</f>
        <v>0</v>
      </c>
      <c r="R65" s="1" t="s">
        <v>41</v>
      </c>
      <c r="S65" s="17">
        <f t="array" ref="S65">INDEX(set!$D:$D, MATCH(1, (set!$B:$B=$L64) * (set!$C:$C=R65), 0))</f>
        <v>0</v>
      </c>
      <c r="T65" s="1" t="s">
        <v>41</v>
      </c>
      <c r="U65" s="17">
        <f t="array" ref="U65">INDEX(set!$D:$D, MATCH(1, (set!$B:$B=$L64) * (set!$C:$C=T65), 0))</f>
        <v>0</v>
      </c>
      <c r="V65" s="1" t="s">
        <v>41</v>
      </c>
      <c r="W65" s="17">
        <f t="array" ref="W65">INDEX(set!$D:$D, MATCH(1, (set!$B:$B=$L64) * (set!$C:$C=V65), 0))</f>
        <v>0</v>
      </c>
      <c r="X65" s="1" t="s">
        <v>41</v>
      </c>
      <c r="Y65" s="17">
        <f t="array" ref="Y65">INDEX(set!$D:$D, MATCH(1, (set!$B:$B=$L64) * (set!$C:$C=X65), 0))</f>
        <v>0</v>
      </c>
      <c r="Z65" s="1" t="s">
        <v>41</v>
      </c>
      <c r="AA65" s="17">
        <f t="array" ref="AA65">INDEX(set!$D:$D, MATCH(1, (set!$B:$B=$L64) * (set!$C:$C=Z65), 0))</f>
        <v>0</v>
      </c>
      <c r="AB65" s="14"/>
      <c r="AC65" s="14"/>
      <c r="AD65" s="14"/>
      <c r="AE65" s="14"/>
      <c r="AF65" s="14"/>
      <c r="AG65" s="14"/>
      <c r="AH65" s="14"/>
      <c r="AI65" s="14"/>
      <c r="AJ65" s="14"/>
      <c r="AK65" s="14"/>
      <c r="AL65" s="14"/>
      <c r="AM65" s="14"/>
      <c r="AN65" s="14"/>
      <c r="AO65" s="14"/>
      <c r="AP65" s="14"/>
      <c r="AQ65" s="14"/>
      <c r="AR65" s="14"/>
      <c r="AS65" s="14"/>
      <c r="AT65" s="14"/>
      <c r="AU65" s="14"/>
    </row>
    <row r="66" spans="1:47" ht="15.75" customHeight="1" x14ac:dyDescent="0.3">
      <c r="A66" s="44"/>
      <c r="B66" s="18"/>
      <c r="C66" s="19" t="s">
        <v>42</v>
      </c>
      <c r="D66" s="20">
        <f t="shared" ref="D66" si="16">SUM(N64:AA66)+IF(D64="Ne-Waza OR Tachi-Waza",$T$8,0)+IF(D64="Ne-Waza AND Tachi-Waza",$T$9,0)+IF(M64="NO (TOURNAMENT)",0,0)+IF(M64="NO (CAMP)",0,0)+IF(M64="NO (TOURNAMENT AND CAMP)",0,0)</f>
        <v>0</v>
      </c>
      <c r="E66" s="21"/>
      <c r="F66" s="21"/>
      <c r="G66" s="21"/>
      <c r="H66" s="21"/>
      <c r="I66" s="21"/>
      <c r="J66" s="21"/>
      <c r="K66" s="22" t="s">
        <v>43</v>
      </c>
      <c r="L66" s="37"/>
      <c r="M66" s="37"/>
      <c r="N66" s="21" t="s">
        <v>44</v>
      </c>
      <c r="O66" s="23">
        <f t="array" ref="O66">INDEX(set!$D:$D, MATCH(1, (set!$B:$B=$L64) * (set!$C:$C=N66), 0))</f>
        <v>0</v>
      </c>
      <c r="P66" s="21" t="s">
        <v>44</v>
      </c>
      <c r="Q66" s="23">
        <f t="array" ref="Q66">INDEX(set!$D:$D, MATCH(1, (set!$B:$B=$L64) * (set!$C:$C=P66), 0))</f>
        <v>0</v>
      </c>
      <c r="R66" s="21" t="s">
        <v>44</v>
      </c>
      <c r="S66" s="23">
        <f t="array" ref="S66">INDEX(set!$D:$D, MATCH(1, (set!$B:$B=$L64) * (set!$C:$C=R66), 0))</f>
        <v>0</v>
      </c>
      <c r="T66" s="21" t="s">
        <v>44</v>
      </c>
      <c r="U66" s="23">
        <f t="array" ref="U66">INDEX(set!$D:$D, MATCH(1, (set!$B:$B=$L64) * (set!$C:$C=T66), 0))</f>
        <v>0</v>
      </c>
      <c r="V66" s="21" t="s">
        <v>44</v>
      </c>
      <c r="W66" s="23">
        <f t="array" ref="W66">INDEX(set!$D:$D, MATCH(1, (set!$B:$B=$L64) * (set!$C:$C=V66), 0))</f>
        <v>0</v>
      </c>
      <c r="X66" s="21" t="s">
        <v>44</v>
      </c>
      <c r="Y66" s="23">
        <f t="array" ref="Y66">INDEX(set!$D:$D, MATCH(1, (set!$B:$B=$L64) * (set!$C:$C=X66), 0))</f>
        <v>0</v>
      </c>
      <c r="Z66" s="21" t="s">
        <v>44</v>
      </c>
      <c r="AA66" s="23">
        <f t="array" ref="AA66">INDEX(set!$D:$D, MATCH(1, (set!$B:$B=$L64) * (set!$C:$C=Z66), 0))</f>
        <v>0</v>
      </c>
      <c r="AB66" s="14"/>
      <c r="AC66" s="14"/>
      <c r="AD66" s="14"/>
      <c r="AE66" s="14"/>
      <c r="AF66" s="14"/>
      <c r="AG66" s="14"/>
      <c r="AH66" s="14"/>
      <c r="AI66" s="14"/>
      <c r="AJ66" s="14"/>
      <c r="AK66" s="14"/>
      <c r="AL66" s="14"/>
      <c r="AM66" s="14"/>
      <c r="AN66" s="14"/>
      <c r="AO66" s="14"/>
      <c r="AP66" s="14"/>
      <c r="AQ66" s="14"/>
      <c r="AR66" s="14"/>
      <c r="AS66" s="14"/>
      <c r="AT66" s="14"/>
      <c r="AU66" s="14"/>
    </row>
    <row r="67" spans="1:47" ht="15.75" customHeight="1" x14ac:dyDescent="0.3">
      <c r="A67" s="43">
        <f>A64+1</f>
        <v>19</v>
      </c>
      <c r="B67" s="39" t="s">
        <v>22</v>
      </c>
      <c r="C67" s="41" t="s">
        <v>23</v>
      </c>
      <c r="D67" s="32" t="s">
        <v>31</v>
      </c>
      <c r="E67" s="9" t="s">
        <v>32</v>
      </c>
      <c r="F67" s="10"/>
      <c r="G67" s="10"/>
      <c r="H67" s="10"/>
      <c r="I67" s="10"/>
      <c r="J67" s="10" t="s">
        <v>33</v>
      </c>
      <c r="K67" s="11" t="s">
        <v>34</v>
      </c>
      <c r="L67" s="35" t="s">
        <v>52</v>
      </c>
      <c r="M67" s="38" t="s">
        <v>36</v>
      </c>
      <c r="N67" s="12" t="s">
        <v>37</v>
      </c>
      <c r="O67" s="13">
        <f t="array" ref="O67">INDEX(set!$D:$D, MATCH(1, (set!$B:$B=$L67) * (set!$C:$C=N67), 0))</f>
        <v>0</v>
      </c>
      <c r="P67" s="12" t="s">
        <v>37</v>
      </c>
      <c r="Q67" s="13">
        <f t="array" ref="Q67">INDEX(set!$D:$D, MATCH(1, (set!$B:$B=$L67) * (set!$C:$C=P67), 0))</f>
        <v>0</v>
      </c>
      <c r="R67" s="12" t="s">
        <v>37</v>
      </c>
      <c r="S67" s="13">
        <f t="array" ref="S67">INDEX(set!$D:$D, MATCH(1, (set!$B:$B=$L67) * (set!$C:$C=R67), 0))</f>
        <v>0</v>
      </c>
      <c r="T67" s="12" t="s">
        <v>37</v>
      </c>
      <c r="U67" s="13">
        <f t="array" ref="U67">INDEX(set!$D:$D, MATCH(1, (set!$B:$B=$L67) * (set!$C:$C=T67), 0))</f>
        <v>0</v>
      </c>
      <c r="V67" s="12" t="s">
        <v>37</v>
      </c>
      <c r="W67" s="13">
        <f t="array" ref="W67">INDEX(set!$D:$D, MATCH(1, (set!$B:$B=$L67) * (set!$C:$C=V67), 0))</f>
        <v>0</v>
      </c>
      <c r="X67" s="12" t="s">
        <v>37</v>
      </c>
      <c r="Y67" s="13">
        <f t="array" ref="Y67">INDEX(set!$D:$D, MATCH(1, (set!$B:$B=$L67) * (set!$C:$C=X67), 0))</f>
        <v>0</v>
      </c>
      <c r="Z67" s="12" t="s">
        <v>37</v>
      </c>
      <c r="AA67" s="13">
        <f t="array" ref="AA67">INDEX(set!$D:$D, MATCH(1, (set!$B:$B=$L67) * (set!$C:$C=Z67), 0))</f>
        <v>0</v>
      </c>
      <c r="AB67" s="14"/>
      <c r="AC67" s="14"/>
      <c r="AD67" s="14"/>
      <c r="AE67" s="14"/>
      <c r="AF67" s="14"/>
      <c r="AG67" s="14"/>
      <c r="AH67" s="14"/>
      <c r="AI67" s="14"/>
      <c r="AJ67" s="14"/>
      <c r="AK67" s="14"/>
      <c r="AL67" s="14"/>
      <c r="AM67" s="14"/>
      <c r="AN67" s="14"/>
      <c r="AO67" s="14"/>
      <c r="AP67" s="14"/>
      <c r="AQ67" s="14"/>
      <c r="AR67" s="14"/>
      <c r="AS67" s="14"/>
      <c r="AT67" s="14"/>
      <c r="AU67" s="14"/>
    </row>
    <row r="68" spans="1:47" ht="15.75" customHeight="1" x14ac:dyDescent="0.3">
      <c r="A68" s="44"/>
      <c r="B68" s="40"/>
      <c r="C68" s="42"/>
      <c r="D68" s="33" t="s">
        <v>38</v>
      </c>
      <c r="E68" s="15" t="s">
        <v>39</v>
      </c>
      <c r="F68" s="16"/>
      <c r="G68" s="16"/>
      <c r="H68" s="16"/>
      <c r="I68" s="16"/>
      <c r="J68" s="16" t="s">
        <v>33</v>
      </c>
      <c r="K68" s="4" t="s">
        <v>40</v>
      </c>
      <c r="L68" s="36"/>
      <c r="M68" s="36"/>
      <c r="N68" s="1" t="s">
        <v>41</v>
      </c>
      <c r="O68" s="17">
        <f t="array" ref="O68">INDEX(set!$D:$D, MATCH(1, (set!$B:$B=$L67) * (set!$C:$C=N68), 0))</f>
        <v>0</v>
      </c>
      <c r="P68" s="1" t="s">
        <v>41</v>
      </c>
      <c r="Q68" s="17">
        <f t="array" ref="Q68">INDEX(set!$D:$D, MATCH(1, (set!$B:$B=$L67) * (set!$C:$C=P68), 0))</f>
        <v>0</v>
      </c>
      <c r="R68" s="1" t="s">
        <v>41</v>
      </c>
      <c r="S68" s="17">
        <f t="array" ref="S68">INDEX(set!$D:$D, MATCH(1, (set!$B:$B=$L67) * (set!$C:$C=R68), 0))</f>
        <v>0</v>
      </c>
      <c r="T68" s="1" t="s">
        <v>41</v>
      </c>
      <c r="U68" s="17">
        <f t="array" ref="U68">INDEX(set!$D:$D, MATCH(1, (set!$B:$B=$L67) * (set!$C:$C=T68), 0))</f>
        <v>0</v>
      </c>
      <c r="V68" s="1" t="s">
        <v>41</v>
      </c>
      <c r="W68" s="17">
        <f t="array" ref="W68">INDEX(set!$D:$D, MATCH(1, (set!$B:$B=$L67) * (set!$C:$C=V68), 0))</f>
        <v>0</v>
      </c>
      <c r="X68" s="1" t="s">
        <v>41</v>
      </c>
      <c r="Y68" s="17">
        <f t="array" ref="Y68">INDEX(set!$D:$D, MATCH(1, (set!$B:$B=$L67) * (set!$C:$C=X68), 0))</f>
        <v>0</v>
      </c>
      <c r="Z68" s="1" t="s">
        <v>41</v>
      </c>
      <c r="AA68" s="17">
        <f t="array" ref="AA68">INDEX(set!$D:$D, MATCH(1, (set!$B:$B=$L67) * (set!$C:$C=Z68), 0))</f>
        <v>0</v>
      </c>
      <c r="AB68" s="14"/>
      <c r="AC68" s="14"/>
      <c r="AD68" s="14"/>
      <c r="AE68" s="14"/>
      <c r="AF68" s="14"/>
      <c r="AG68" s="14"/>
      <c r="AH68" s="14"/>
      <c r="AI68" s="14"/>
      <c r="AJ68" s="14"/>
      <c r="AK68" s="14"/>
      <c r="AL68" s="14"/>
      <c r="AM68" s="14"/>
      <c r="AN68" s="14"/>
      <c r="AO68" s="14"/>
      <c r="AP68" s="14"/>
      <c r="AQ68" s="14"/>
      <c r="AR68" s="14"/>
      <c r="AS68" s="14"/>
      <c r="AT68" s="14"/>
      <c r="AU68" s="14"/>
    </row>
    <row r="69" spans="1:47" ht="15.75" customHeight="1" x14ac:dyDescent="0.3">
      <c r="A69" s="44"/>
      <c r="B69" s="18"/>
      <c r="C69" s="19" t="s">
        <v>42</v>
      </c>
      <c r="D69" s="20">
        <f t="shared" ref="D69" si="17">SUM(N67:AA69)+IF(D67="Ne-Waza OR Tachi-Waza",$T$8,0)+IF(D67="Ne-Waza AND Tachi-Waza",$T$9,0)+IF(M67="NO (TOURNAMENT)",0,0)+IF(M67="NO (CAMP)",0,0)+IF(M67="NO (TOURNAMENT AND CAMP)",0,0)</f>
        <v>0</v>
      </c>
      <c r="E69" s="21"/>
      <c r="F69" s="21"/>
      <c r="G69" s="21"/>
      <c r="H69" s="21"/>
      <c r="I69" s="21"/>
      <c r="J69" s="21"/>
      <c r="K69" s="22" t="s">
        <v>43</v>
      </c>
      <c r="L69" s="37"/>
      <c r="M69" s="37"/>
      <c r="N69" s="21" t="s">
        <v>44</v>
      </c>
      <c r="O69" s="23">
        <f t="array" ref="O69">INDEX(set!$D:$D, MATCH(1, (set!$B:$B=$L67) * (set!$C:$C=N69), 0))</f>
        <v>0</v>
      </c>
      <c r="P69" s="21" t="s">
        <v>44</v>
      </c>
      <c r="Q69" s="23">
        <f t="array" ref="Q69">INDEX(set!$D:$D, MATCH(1, (set!$B:$B=$L67) * (set!$C:$C=P69), 0))</f>
        <v>0</v>
      </c>
      <c r="R69" s="21" t="s">
        <v>44</v>
      </c>
      <c r="S69" s="23">
        <f t="array" ref="S69">INDEX(set!$D:$D, MATCH(1, (set!$B:$B=$L67) * (set!$C:$C=R69), 0))</f>
        <v>0</v>
      </c>
      <c r="T69" s="21" t="s">
        <v>44</v>
      </c>
      <c r="U69" s="23">
        <f t="array" ref="U69">INDEX(set!$D:$D, MATCH(1, (set!$B:$B=$L67) * (set!$C:$C=T69), 0))</f>
        <v>0</v>
      </c>
      <c r="V69" s="21" t="s">
        <v>44</v>
      </c>
      <c r="W69" s="23">
        <f t="array" ref="W69">INDEX(set!$D:$D, MATCH(1, (set!$B:$B=$L67) * (set!$C:$C=V69), 0))</f>
        <v>0</v>
      </c>
      <c r="X69" s="21" t="s">
        <v>44</v>
      </c>
      <c r="Y69" s="23">
        <f t="array" ref="Y69">INDEX(set!$D:$D, MATCH(1, (set!$B:$B=$L67) * (set!$C:$C=X69), 0))</f>
        <v>0</v>
      </c>
      <c r="Z69" s="21" t="s">
        <v>44</v>
      </c>
      <c r="AA69" s="23">
        <f t="array" ref="AA69">INDEX(set!$D:$D, MATCH(1, (set!$B:$B=$L67) * (set!$C:$C=Z69), 0))</f>
        <v>0</v>
      </c>
      <c r="AB69" s="14"/>
      <c r="AC69" s="14"/>
      <c r="AD69" s="14"/>
      <c r="AE69" s="14"/>
      <c r="AF69" s="14"/>
      <c r="AG69" s="14"/>
      <c r="AH69" s="14"/>
      <c r="AI69" s="14"/>
      <c r="AJ69" s="14"/>
      <c r="AK69" s="14"/>
      <c r="AL69" s="14"/>
      <c r="AM69" s="14"/>
      <c r="AN69" s="14"/>
      <c r="AO69" s="14"/>
      <c r="AP69" s="14"/>
      <c r="AQ69" s="14"/>
      <c r="AR69" s="14"/>
      <c r="AS69" s="14"/>
      <c r="AT69" s="14"/>
      <c r="AU69" s="14"/>
    </row>
    <row r="70" spans="1:47" ht="15.75" customHeight="1" x14ac:dyDescent="0.3">
      <c r="A70" s="43">
        <f>A67+1</f>
        <v>20</v>
      </c>
      <c r="B70" s="39" t="s">
        <v>22</v>
      </c>
      <c r="C70" s="41" t="s">
        <v>23</v>
      </c>
      <c r="D70" s="32" t="s">
        <v>31</v>
      </c>
      <c r="E70" s="9" t="s">
        <v>32</v>
      </c>
      <c r="F70" s="10"/>
      <c r="G70" s="10"/>
      <c r="H70" s="10"/>
      <c r="I70" s="10"/>
      <c r="J70" s="10" t="s">
        <v>33</v>
      </c>
      <c r="K70" s="11" t="s">
        <v>34</v>
      </c>
      <c r="L70" s="35" t="s">
        <v>52</v>
      </c>
      <c r="M70" s="38" t="s">
        <v>36</v>
      </c>
      <c r="N70" s="12" t="s">
        <v>37</v>
      </c>
      <c r="O70" s="13">
        <f t="array" ref="O70">INDEX(set!$D:$D, MATCH(1, (set!$B:$B=$L70) * (set!$C:$C=N70), 0))</f>
        <v>0</v>
      </c>
      <c r="P70" s="12" t="s">
        <v>37</v>
      </c>
      <c r="Q70" s="13">
        <f t="array" ref="Q70">INDEX(set!$D:$D, MATCH(1, (set!$B:$B=$L70) * (set!$C:$C=P70), 0))</f>
        <v>0</v>
      </c>
      <c r="R70" s="12" t="s">
        <v>37</v>
      </c>
      <c r="S70" s="13">
        <f t="array" ref="S70">INDEX(set!$D:$D, MATCH(1, (set!$B:$B=$L70) * (set!$C:$C=R70), 0))</f>
        <v>0</v>
      </c>
      <c r="T70" s="12" t="s">
        <v>37</v>
      </c>
      <c r="U70" s="13">
        <f t="array" ref="U70">INDEX(set!$D:$D, MATCH(1, (set!$B:$B=$L70) * (set!$C:$C=T70), 0))</f>
        <v>0</v>
      </c>
      <c r="V70" s="12" t="s">
        <v>37</v>
      </c>
      <c r="W70" s="13">
        <f t="array" ref="W70">INDEX(set!$D:$D, MATCH(1, (set!$B:$B=$L70) * (set!$C:$C=V70), 0))</f>
        <v>0</v>
      </c>
      <c r="X70" s="12" t="s">
        <v>37</v>
      </c>
      <c r="Y70" s="13">
        <f t="array" ref="Y70">INDEX(set!$D:$D, MATCH(1, (set!$B:$B=$L70) * (set!$C:$C=X70), 0))</f>
        <v>0</v>
      </c>
      <c r="Z70" s="12" t="s">
        <v>37</v>
      </c>
      <c r="AA70" s="13">
        <f t="array" ref="AA70">INDEX(set!$D:$D, MATCH(1, (set!$B:$B=$L70) * (set!$C:$C=Z70), 0))</f>
        <v>0</v>
      </c>
      <c r="AB70" s="14"/>
      <c r="AC70" s="14"/>
      <c r="AD70" s="14"/>
      <c r="AE70" s="14"/>
      <c r="AF70" s="14"/>
      <c r="AG70" s="14"/>
      <c r="AH70" s="14"/>
      <c r="AI70" s="14"/>
      <c r="AJ70" s="14"/>
      <c r="AK70" s="14"/>
      <c r="AL70" s="14"/>
      <c r="AM70" s="14"/>
      <c r="AN70" s="14"/>
      <c r="AO70" s="14"/>
      <c r="AP70" s="14"/>
      <c r="AQ70" s="14"/>
      <c r="AR70" s="14"/>
      <c r="AS70" s="14"/>
      <c r="AT70" s="14"/>
      <c r="AU70" s="14"/>
    </row>
    <row r="71" spans="1:47" ht="15.75" customHeight="1" x14ac:dyDescent="0.3">
      <c r="A71" s="44"/>
      <c r="B71" s="40"/>
      <c r="C71" s="42"/>
      <c r="D71" s="33" t="s">
        <v>38</v>
      </c>
      <c r="E71" s="15" t="s">
        <v>39</v>
      </c>
      <c r="F71" s="16"/>
      <c r="G71" s="16"/>
      <c r="H71" s="16"/>
      <c r="I71" s="16"/>
      <c r="J71" s="16" t="s">
        <v>33</v>
      </c>
      <c r="K71" s="4" t="s">
        <v>40</v>
      </c>
      <c r="L71" s="36"/>
      <c r="M71" s="36"/>
      <c r="N71" s="1" t="s">
        <v>41</v>
      </c>
      <c r="O71" s="17">
        <f t="array" ref="O71">INDEX(set!$D:$D, MATCH(1, (set!$B:$B=$L70) * (set!$C:$C=N71), 0))</f>
        <v>0</v>
      </c>
      <c r="P71" s="1" t="s">
        <v>41</v>
      </c>
      <c r="Q71" s="17">
        <f t="array" ref="Q71">INDEX(set!$D:$D, MATCH(1, (set!$B:$B=$L70) * (set!$C:$C=P71), 0))</f>
        <v>0</v>
      </c>
      <c r="R71" s="1" t="s">
        <v>41</v>
      </c>
      <c r="S71" s="17">
        <f t="array" ref="S71">INDEX(set!$D:$D, MATCH(1, (set!$B:$B=$L70) * (set!$C:$C=R71), 0))</f>
        <v>0</v>
      </c>
      <c r="T71" s="1" t="s">
        <v>41</v>
      </c>
      <c r="U71" s="17">
        <f t="array" ref="U71">INDEX(set!$D:$D, MATCH(1, (set!$B:$B=$L70) * (set!$C:$C=T71), 0))</f>
        <v>0</v>
      </c>
      <c r="V71" s="1" t="s">
        <v>41</v>
      </c>
      <c r="W71" s="17">
        <f t="array" ref="W71">INDEX(set!$D:$D, MATCH(1, (set!$B:$B=$L70) * (set!$C:$C=V71), 0))</f>
        <v>0</v>
      </c>
      <c r="X71" s="1" t="s">
        <v>41</v>
      </c>
      <c r="Y71" s="17">
        <f t="array" ref="Y71">INDEX(set!$D:$D, MATCH(1, (set!$B:$B=$L70) * (set!$C:$C=X71), 0))</f>
        <v>0</v>
      </c>
      <c r="Z71" s="1" t="s">
        <v>41</v>
      </c>
      <c r="AA71" s="17">
        <f t="array" ref="AA71">INDEX(set!$D:$D, MATCH(1, (set!$B:$B=$L70) * (set!$C:$C=Z71), 0))</f>
        <v>0</v>
      </c>
      <c r="AB71" s="14"/>
      <c r="AC71" s="14"/>
      <c r="AD71" s="14"/>
      <c r="AE71" s="14"/>
      <c r="AF71" s="14"/>
      <c r="AG71" s="14"/>
      <c r="AH71" s="14"/>
      <c r="AI71" s="14"/>
      <c r="AJ71" s="14"/>
      <c r="AK71" s="14"/>
      <c r="AL71" s="14"/>
      <c r="AM71" s="14"/>
      <c r="AN71" s="14"/>
      <c r="AO71" s="14"/>
      <c r="AP71" s="14"/>
      <c r="AQ71" s="14"/>
      <c r="AR71" s="14"/>
      <c r="AS71" s="14"/>
      <c r="AT71" s="14"/>
      <c r="AU71" s="14"/>
    </row>
    <row r="72" spans="1:47" ht="15.75" customHeight="1" x14ac:dyDescent="0.3">
      <c r="A72" s="44"/>
      <c r="B72" s="18"/>
      <c r="C72" s="19" t="s">
        <v>42</v>
      </c>
      <c r="D72" s="20">
        <f t="shared" ref="D72" si="18">SUM(N70:AA72)+IF(D70="Ne-Waza OR Tachi-Waza",$T$8,0)+IF(D70="Ne-Waza AND Tachi-Waza",$T$9,0)+IF(M70="NO (TOURNAMENT)",0,0)+IF(M70="NO (CAMP)",0,0)+IF(M70="NO (TOURNAMENT AND CAMP)",0,0)</f>
        <v>0</v>
      </c>
      <c r="E72" s="21"/>
      <c r="F72" s="21"/>
      <c r="G72" s="21"/>
      <c r="H72" s="21"/>
      <c r="I72" s="21"/>
      <c r="J72" s="21"/>
      <c r="K72" s="22" t="s">
        <v>43</v>
      </c>
      <c r="L72" s="37"/>
      <c r="M72" s="37"/>
      <c r="N72" s="21" t="s">
        <v>44</v>
      </c>
      <c r="O72" s="23">
        <f t="array" ref="O72">INDEX(set!$D:$D, MATCH(1, (set!$B:$B=$L70) * (set!$C:$C=N72), 0))</f>
        <v>0</v>
      </c>
      <c r="P72" s="21" t="s">
        <v>44</v>
      </c>
      <c r="Q72" s="23">
        <f t="array" ref="Q72">INDEX(set!$D:$D, MATCH(1, (set!$B:$B=$L70) * (set!$C:$C=P72), 0))</f>
        <v>0</v>
      </c>
      <c r="R72" s="21" t="s">
        <v>44</v>
      </c>
      <c r="S72" s="23">
        <f t="array" ref="S72">INDEX(set!$D:$D, MATCH(1, (set!$B:$B=$L70) * (set!$C:$C=R72), 0))</f>
        <v>0</v>
      </c>
      <c r="T72" s="21" t="s">
        <v>44</v>
      </c>
      <c r="U72" s="23">
        <f t="array" ref="U72">INDEX(set!$D:$D, MATCH(1, (set!$B:$B=$L70) * (set!$C:$C=T72), 0))</f>
        <v>0</v>
      </c>
      <c r="V72" s="21" t="s">
        <v>44</v>
      </c>
      <c r="W72" s="23">
        <f t="array" ref="W72">INDEX(set!$D:$D, MATCH(1, (set!$B:$B=$L70) * (set!$C:$C=V72), 0))</f>
        <v>0</v>
      </c>
      <c r="X72" s="21" t="s">
        <v>44</v>
      </c>
      <c r="Y72" s="23">
        <f t="array" ref="Y72">INDEX(set!$D:$D, MATCH(1, (set!$B:$B=$L70) * (set!$C:$C=X72), 0))</f>
        <v>0</v>
      </c>
      <c r="Z72" s="21" t="s">
        <v>44</v>
      </c>
      <c r="AA72" s="23">
        <f t="array" ref="AA72">INDEX(set!$D:$D, MATCH(1, (set!$B:$B=$L70) * (set!$C:$C=Z72), 0))</f>
        <v>0</v>
      </c>
      <c r="AB72" s="14"/>
      <c r="AC72" s="14"/>
      <c r="AD72" s="14"/>
      <c r="AE72" s="14"/>
      <c r="AF72" s="14"/>
      <c r="AG72" s="14"/>
      <c r="AH72" s="14"/>
      <c r="AI72" s="14"/>
      <c r="AJ72" s="14"/>
      <c r="AK72" s="14"/>
      <c r="AL72" s="14"/>
      <c r="AM72" s="14"/>
      <c r="AN72" s="14"/>
      <c r="AO72" s="14"/>
      <c r="AP72" s="14"/>
      <c r="AQ72" s="14"/>
      <c r="AR72" s="14"/>
      <c r="AS72" s="14"/>
      <c r="AT72" s="14"/>
      <c r="AU72" s="14"/>
    </row>
    <row r="73" spans="1:47" ht="15.75" customHeight="1" x14ac:dyDescent="0.3">
      <c r="A73" s="43">
        <f>A70+1</f>
        <v>21</v>
      </c>
      <c r="B73" s="39" t="s">
        <v>22</v>
      </c>
      <c r="C73" s="41" t="s">
        <v>23</v>
      </c>
      <c r="D73" s="32" t="s">
        <v>31</v>
      </c>
      <c r="E73" s="9" t="s">
        <v>32</v>
      </c>
      <c r="F73" s="10"/>
      <c r="G73" s="10"/>
      <c r="H73" s="10"/>
      <c r="I73" s="10"/>
      <c r="J73" s="10" t="s">
        <v>33</v>
      </c>
      <c r="K73" s="11" t="s">
        <v>34</v>
      </c>
      <c r="L73" s="35" t="s">
        <v>52</v>
      </c>
      <c r="M73" s="38" t="s">
        <v>36</v>
      </c>
      <c r="N73" s="12" t="s">
        <v>37</v>
      </c>
      <c r="O73" s="13">
        <f t="array" ref="O73">INDEX(set!$D:$D, MATCH(1, (set!$B:$B=$L73) * (set!$C:$C=N73), 0))</f>
        <v>0</v>
      </c>
      <c r="P73" s="12" t="s">
        <v>37</v>
      </c>
      <c r="Q73" s="13">
        <f t="array" ref="Q73">INDEX(set!$D:$D, MATCH(1, (set!$B:$B=$L73) * (set!$C:$C=P73), 0))</f>
        <v>0</v>
      </c>
      <c r="R73" s="12" t="s">
        <v>37</v>
      </c>
      <c r="S73" s="13">
        <f t="array" ref="S73">INDEX(set!$D:$D, MATCH(1, (set!$B:$B=$L73) * (set!$C:$C=R73), 0))</f>
        <v>0</v>
      </c>
      <c r="T73" s="12" t="s">
        <v>37</v>
      </c>
      <c r="U73" s="13">
        <f t="array" ref="U73">INDEX(set!$D:$D, MATCH(1, (set!$B:$B=$L73) * (set!$C:$C=T73), 0))</f>
        <v>0</v>
      </c>
      <c r="V73" s="12" t="s">
        <v>37</v>
      </c>
      <c r="W73" s="13">
        <f t="array" ref="W73">INDEX(set!$D:$D, MATCH(1, (set!$B:$B=$L73) * (set!$C:$C=V73), 0))</f>
        <v>0</v>
      </c>
      <c r="X73" s="12" t="s">
        <v>37</v>
      </c>
      <c r="Y73" s="13">
        <f t="array" ref="Y73">INDEX(set!$D:$D, MATCH(1, (set!$B:$B=$L73) * (set!$C:$C=X73), 0))</f>
        <v>0</v>
      </c>
      <c r="Z73" s="12" t="s">
        <v>37</v>
      </c>
      <c r="AA73" s="13">
        <f t="array" ref="AA73">INDEX(set!$D:$D, MATCH(1, (set!$B:$B=$L73) * (set!$C:$C=Z73), 0))</f>
        <v>0</v>
      </c>
      <c r="AB73" s="14"/>
      <c r="AC73" s="14"/>
      <c r="AD73" s="14"/>
      <c r="AE73" s="14"/>
      <c r="AF73" s="14"/>
      <c r="AG73" s="14"/>
      <c r="AH73" s="14"/>
      <c r="AI73" s="14"/>
      <c r="AJ73" s="14"/>
      <c r="AK73" s="14"/>
      <c r="AL73" s="14"/>
      <c r="AM73" s="14"/>
      <c r="AN73" s="14"/>
      <c r="AO73" s="14"/>
      <c r="AP73" s="14"/>
      <c r="AQ73" s="14"/>
      <c r="AR73" s="14"/>
      <c r="AS73" s="14"/>
      <c r="AT73" s="14"/>
      <c r="AU73" s="14"/>
    </row>
    <row r="74" spans="1:47" ht="15.75" customHeight="1" x14ac:dyDescent="0.3">
      <c r="A74" s="44"/>
      <c r="B74" s="40"/>
      <c r="C74" s="42"/>
      <c r="D74" s="33" t="s">
        <v>38</v>
      </c>
      <c r="E74" s="15" t="s">
        <v>39</v>
      </c>
      <c r="F74" s="16"/>
      <c r="G74" s="16"/>
      <c r="H74" s="16"/>
      <c r="I74" s="16"/>
      <c r="J74" s="16" t="s">
        <v>33</v>
      </c>
      <c r="K74" s="4" t="s">
        <v>40</v>
      </c>
      <c r="L74" s="36"/>
      <c r="M74" s="36"/>
      <c r="N74" s="1" t="s">
        <v>41</v>
      </c>
      <c r="O74" s="17">
        <f t="array" ref="O74">INDEX(set!$D:$D, MATCH(1, (set!$B:$B=$L73) * (set!$C:$C=N74), 0))</f>
        <v>0</v>
      </c>
      <c r="P74" s="1" t="s">
        <v>41</v>
      </c>
      <c r="Q74" s="17">
        <f t="array" ref="Q74">INDEX(set!$D:$D, MATCH(1, (set!$B:$B=$L73) * (set!$C:$C=P74), 0))</f>
        <v>0</v>
      </c>
      <c r="R74" s="1" t="s">
        <v>41</v>
      </c>
      <c r="S74" s="17">
        <f t="array" ref="S74">INDEX(set!$D:$D, MATCH(1, (set!$B:$B=$L73) * (set!$C:$C=R74), 0))</f>
        <v>0</v>
      </c>
      <c r="T74" s="1" t="s">
        <v>41</v>
      </c>
      <c r="U74" s="17">
        <f t="array" ref="U74">INDEX(set!$D:$D, MATCH(1, (set!$B:$B=$L73) * (set!$C:$C=T74), 0))</f>
        <v>0</v>
      </c>
      <c r="V74" s="1" t="s">
        <v>41</v>
      </c>
      <c r="W74" s="17">
        <f t="array" ref="W74">INDEX(set!$D:$D, MATCH(1, (set!$B:$B=$L73) * (set!$C:$C=V74), 0))</f>
        <v>0</v>
      </c>
      <c r="X74" s="1" t="s">
        <v>41</v>
      </c>
      <c r="Y74" s="17">
        <f t="array" ref="Y74">INDEX(set!$D:$D, MATCH(1, (set!$B:$B=$L73) * (set!$C:$C=X74), 0))</f>
        <v>0</v>
      </c>
      <c r="Z74" s="1" t="s">
        <v>41</v>
      </c>
      <c r="AA74" s="17">
        <f t="array" ref="AA74">INDEX(set!$D:$D, MATCH(1, (set!$B:$B=$L73) * (set!$C:$C=Z74), 0))</f>
        <v>0</v>
      </c>
      <c r="AB74" s="14"/>
      <c r="AC74" s="14"/>
      <c r="AD74" s="14"/>
      <c r="AE74" s="14"/>
      <c r="AF74" s="14"/>
      <c r="AG74" s="14"/>
      <c r="AH74" s="14"/>
      <c r="AI74" s="14"/>
      <c r="AJ74" s="14"/>
      <c r="AK74" s="14"/>
      <c r="AL74" s="14"/>
      <c r="AM74" s="14"/>
      <c r="AN74" s="14"/>
      <c r="AO74" s="14"/>
      <c r="AP74" s="14"/>
      <c r="AQ74" s="14"/>
      <c r="AR74" s="14"/>
      <c r="AS74" s="14"/>
      <c r="AT74" s="14"/>
      <c r="AU74" s="14"/>
    </row>
    <row r="75" spans="1:47" ht="15.75" customHeight="1" x14ac:dyDescent="0.3">
      <c r="A75" s="44"/>
      <c r="B75" s="18"/>
      <c r="C75" s="19" t="s">
        <v>42</v>
      </c>
      <c r="D75" s="20">
        <f t="shared" ref="D75" si="19">SUM(N73:AA75)+IF(D73="Ne-Waza OR Tachi-Waza",$T$8,0)+IF(D73="Ne-Waza AND Tachi-Waza",$T$9,0)+IF(M73="NO (TOURNAMENT)",0,0)+IF(M73="NO (CAMP)",0,0)+IF(M73="NO (TOURNAMENT AND CAMP)",0,0)</f>
        <v>0</v>
      </c>
      <c r="E75" s="21"/>
      <c r="F75" s="21"/>
      <c r="G75" s="21"/>
      <c r="H75" s="21"/>
      <c r="I75" s="21"/>
      <c r="J75" s="21"/>
      <c r="K75" s="22" t="s">
        <v>43</v>
      </c>
      <c r="L75" s="37"/>
      <c r="M75" s="37"/>
      <c r="N75" s="21" t="s">
        <v>44</v>
      </c>
      <c r="O75" s="23">
        <f t="array" ref="O75">INDEX(set!$D:$D, MATCH(1, (set!$B:$B=$L73) * (set!$C:$C=N75), 0))</f>
        <v>0</v>
      </c>
      <c r="P75" s="21" t="s">
        <v>44</v>
      </c>
      <c r="Q75" s="23">
        <f t="array" ref="Q75">INDEX(set!$D:$D, MATCH(1, (set!$B:$B=$L73) * (set!$C:$C=P75), 0))</f>
        <v>0</v>
      </c>
      <c r="R75" s="21" t="s">
        <v>44</v>
      </c>
      <c r="S75" s="23">
        <f t="array" ref="S75">INDEX(set!$D:$D, MATCH(1, (set!$B:$B=$L73) * (set!$C:$C=R75), 0))</f>
        <v>0</v>
      </c>
      <c r="T75" s="21" t="s">
        <v>44</v>
      </c>
      <c r="U75" s="23">
        <f t="array" ref="U75">INDEX(set!$D:$D, MATCH(1, (set!$B:$B=$L73) * (set!$C:$C=T75), 0))</f>
        <v>0</v>
      </c>
      <c r="V75" s="21" t="s">
        <v>44</v>
      </c>
      <c r="W75" s="23">
        <f t="array" ref="W75">INDEX(set!$D:$D, MATCH(1, (set!$B:$B=$L73) * (set!$C:$C=V75), 0))</f>
        <v>0</v>
      </c>
      <c r="X75" s="21" t="s">
        <v>44</v>
      </c>
      <c r="Y75" s="23">
        <f t="array" ref="Y75">INDEX(set!$D:$D, MATCH(1, (set!$B:$B=$L73) * (set!$C:$C=X75), 0))</f>
        <v>0</v>
      </c>
      <c r="Z75" s="21" t="s">
        <v>44</v>
      </c>
      <c r="AA75" s="23">
        <f t="array" ref="AA75">INDEX(set!$D:$D, MATCH(1, (set!$B:$B=$L73) * (set!$C:$C=Z75), 0))</f>
        <v>0</v>
      </c>
      <c r="AB75" s="14"/>
      <c r="AC75" s="14"/>
      <c r="AD75" s="14"/>
      <c r="AE75" s="14"/>
      <c r="AF75" s="14"/>
      <c r="AG75" s="14"/>
      <c r="AH75" s="14"/>
      <c r="AI75" s="14"/>
      <c r="AJ75" s="14"/>
      <c r="AK75" s="14"/>
      <c r="AL75" s="14"/>
      <c r="AM75" s="14"/>
      <c r="AN75" s="14"/>
      <c r="AO75" s="14"/>
      <c r="AP75" s="14"/>
      <c r="AQ75" s="14"/>
      <c r="AR75" s="14"/>
      <c r="AS75" s="14"/>
      <c r="AT75" s="14"/>
      <c r="AU75" s="14"/>
    </row>
    <row r="76" spans="1:47" ht="15.75" customHeight="1" x14ac:dyDescent="0.3">
      <c r="A76" s="43">
        <f>A73+1</f>
        <v>22</v>
      </c>
      <c r="B76" s="39" t="s">
        <v>22</v>
      </c>
      <c r="C76" s="41" t="s">
        <v>23</v>
      </c>
      <c r="D76" s="32" t="s">
        <v>31</v>
      </c>
      <c r="E76" s="9" t="s">
        <v>32</v>
      </c>
      <c r="F76" s="10"/>
      <c r="G76" s="10"/>
      <c r="H76" s="10"/>
      <c r="I76" s="10"/>
      <c r="J76" s="10" t="s">
        <v>33</v>
      </c>
      <c r="K76" s="11" t="s">
        <v>34</v>
      </c>
      <c r="L76" s="35" t="s">
        <v>52</v>
      </c>
      <c r="M76" s="38" t="s">
        <v>36</v>
      </c>
      <c r="N76" s="12" t="s">
        <v>37</v>
      </c>
      <c r="O76" s="13">
        <f t="array" ref="O76">INDEX(set!$D:$D, MATCH(1, (set!$B:$B=$L76) * (set!$C:$C=N76), 0))</f>
        <v>0</v>
      </c>
      <c r="P76" s="12" t="s">
        <v>37</v>
      </c>
      <c r="Q76" s="13">
        <f t="array" ref="Q76">INDEX(set!$D:$D, MATCH(1, (set!$B:$B=$L76) * (set!$C:$C=P76), 0))</f>
        <v>0</v>
      </c>
      <c r="R76" s="12" t="s">
        <v>37</v>
      </c>
      <c r="S76" s="13">
        <f t="array" ref="S76">INDEX(set!$D:$D, MATCH(1, (set!$B:$B=$L76) * (set!$C:$C=R76), 0))</f>
        <v>0</v>
      </c>
      <c r="T76" s="12" t="s">
        <v>37</v>
      </c>
      <c r="U76" s="13">
        <f t="array" ref="U76">INDEX(set!$D:$D, MATCH(1, (set!$B:$B=$L76) * (set!$C:$C=T76), 0))</f>
        <v>0</v>
      </c>
      <c r="V76" s="12" t="s">
        <v>37</v>
      </c>
      <c r="W76" s="13">
        <f t="array" ref="W76">INDEX(set!$D:$D, MATCH(1, (set!$B:$B=$L76) * (set!$C:$C=V76), 0))</f>
        <v>0</v>
      </c>
      <c r="X76" s="12" t="s">
        <v>37</v>
      </c>
      <c r="Y76" s="13">
        <f t="array" ref="Y76">INDEX(set!$D:$D, MATCH(1, (set!$B:$B=$L76) * (set!$C:$C=X76), 0))</f>
        <v>0</v>
      </c>
      <c r="Z76" s="12" t="s">
        <v>37</v>
      </c>
      <c r="AA76" s="13">
        <f t="array" ref="AA76">INDEX(set!$D:$D, MATCH(1, (set!$B:$B=$L76) * (set!$C:$C=Z76), 0))</f>
        <v>0</v>
      </c>
      <c r="AB76" s="14"/>
      <c r="AC76" s="14"/>
      <c r="AD76" s="14"/>
      <c r="AE76" s="14"/>
      <c r="AF76" s="14"/>
      <c r="AG76" s="14"/>
      <c r="AH76" s="14"/>
      <c r="AI76" s="14"/>
      <c r="AJ76" s="14"/>
      <c r="AK76" s="14"/>
      <c r="AL76" s="14"/>
      <c r="AM76" s="14"/>
      <c r="AN76" s="14"/>
      <c r="AO76" s="14"/>
      <c r="AP76" s="14"/>
      <c r="AQ76" s="14"/>
      <c r="AR76" s="14"/>
      <c r="AS76" s="14"/>
      <c r="AT76" s="14"/>
      <c r="AU76" s="14"/>
    </row>
    <row r="77" spans="1:47" ht="15.75" customHeight="1" x14ac:dyDescent="0.3">
      <c r="A77" s="44"/>
      <c r="B77" s="40"/>
      <c r="C77" s="42"/>
      <c r="D77" s="33" t="s">
        <v>38</v>
      </c>
      <c r="E77" s="15" t="s">
        <v>39</v>
      </c>
      <c r="F77" s="16"/>
      <c r="G77" s="16"/>
      <c r="H77" s="16"/>
      <c r="I77" s="16"/>
      <c r="J77" s="16" t="s">
        <v>33</v>
      </c>
      <c r="K77" s="4" t="s">
        <v>40</v>
      </c>
      <c r="L77" s="36"/>
      <c r="M77" s="36"/>
      <c r="N77" s="1" t="s">
        <v>41</v>
      </c>
      <c r="O77" s="17">
        <f t="array" ref="O77">INDEX(set!$D:$D, MATCH(1, (set!$B:$B=$L76) * (set!$C:$C=N77), 0))</f>
        <v>0</v>
      </c>
      <c r="P77" s="1" t="s">
        <v>41</v>
      </c>
      <c r="Q77" s="17">
        <f t="array" ref="Q77">INDEX(set!$D:$D, MATCH(1, (set!$B:$B=$L76) * (set!$C:$C=P77), 0))</f>
        <v>0</v>
      </c>
      <c r="R77" s="1" t="s">
        <v>41</v>
      </c>
      <c r="S77" s="17">
        <f t="array" ref="S77">INDEX(set!$D:$D, MATCH(1, (set!$B:$B=$L76) * (set!$C:$C=R77), 0))</f>
        <v>0</v>
      </c>
      <c r="T77" s="1" t="s">
        <v>41</v>
      </c>
      <c r="U77" s="17">
        <f t="array" ref="U77">INDEX(set!$D:$D, MATCH(1, (set!$B:$B=$L76) * (set!$C:$C=T77), 0))</f>
        <v>0</v>
      </c>
      <c r="V77" s="1" t="s">
        <v>41</v>
      </c>
      <c r="W77" s="17">
        <f t="array" ref="W77">INDEX(set!$D:$D, MATCH(1, (set!$B:$B=$L76) * (set!$C:$C=V77), 0))</f>
        <v>0</v>
      </c>
      <c r="X77" s="1" t="s">
        <v>41</v>
      </c>
      <c r="Y77" s="17">
        <f t="array" ref="Y77">INDEX(set!$D:$D, MATCH(1, (set!$B:$B=$L76) * (set!$C:$C=X77), 0))</f>
        <v>0</v>
      </c>
      <c r="Z77" s="1" t="s">
        <v>41</v>
      </c>
      <c r="AA77" s="17">
        <f t="array" ref="AA77">INDEX(set!$D:$D, MATCH(1, (set!$B:$B=$L76) * (set!$C:$C=Z77), 0))</f>
        <v>0</v>
      </c>
      <c r="AB77" s="14"/>
      <c r="AC77" s="14"/>
      <c r="AD77" s="14"/>
      <c r="AE77" s="14"/>
      <c r="AF77" s="14"/>
      <c r="AG77" s="14"/>
      <c r="AH77" s="14"/>
      <c r="AI77" s="14"/>
      <c r="AJ77" s="14"/>
      <c r="AK77" s="14"/>
      <c r="AL77" s="14"/>
      <c r="AM77" s="14"/>
      <c r="AN77" s="14"/>
      <c r="AO77" s="14"/>
      <c r="AP77" s="14"/>
      <c r="AQ77" s="14"/>
      <c r="AR77" s="14"/>
      <c r="AS77" s="14"/>
      <c r="AT77" s="14"/>
      <c r="AU77" s="14"/>
    </row>
    <row r="78" spans="1:47" ht="15.75" customHeight="1" x14ac:dyDescent="0.3">
      <c r="A78" s="44"/>
      <c r="B78" s="18"/>
      <c r="C78" s="19" t="s">
        <v>42</v>
      </c>
      <c r="D78" s="20">
        <f t="shared" ref="D78" si="20">SUM(N76:AA78)+IF(D76="Ne-Waza OR Tachi-Waza",$T$8,0)+IF(D76="Ne-Waza AND Tachi-Waza",$T$9,0)+IF(M76="NO (TOURNAMENT)",0,0)+IF(M76="NO (CAMP)",0,0)+IF(M76="NO (TOURNAMENT AND CAMP)",0,0)</f>
        <v>0</v>
      </c>
      <c r="E78" s="21"/>
      <c r="F78" s="21"/>
      <c r="G78" s="21"/>
      <c r="H78" s="21"/>
      <c r="I78" s="21"/>
      <c r="J78" s="21"/>
      <c r="K78" s="22" t="s">
        <v>43</v>
      </c>
      <c r="L78" s="37"/>
      <c r="M78" s="37"/>
      <c r="N78" s="21" t="s">
        <v>44</v>
      </c>
      <c r="O78" s="23">
        <f t="array" ref="O78">INDEX(set!$D:$D, MATCH(1, (set!$B:$B=$L76) * (set!$C:$C=N78), 0))</f>
        <v>0</v>
      </c>
      <c r="P78" s="21" t="s">
        <v>44</v>
      </c>
      <c r="Q78" s="23">
        <f t="array" ref="Q78">INDEX(set!$D:$D, MATCH(1, (set!$B:$B=$L76) * (set!$C:$C=P78), 0))</f>
        <v>0</v>
      </c>
      <c r="R78" s="21" t="s">
        <v>44</v>
      </c>
      <c r="S78" s="23">
        <f t="array" ref="S78">INDEX(set!$D:$D, MATCH(1, (set!$B:$B=$L76) * (set!$C:$C=R78), 0))</f>
        <v>0</v>
      </c>
      <c r="T78" s="21" t="s">
        <v>44</v>
      </c>
      <c r="U78" s="23">
        <f t="array" ref="U78">INDEX(set!$D:$D, MATCH(1, (set!$B:$B=$L76) * (set!$C:$C=T78), 0))</f>
        <v>0</v>
      </c>
      <c r="V78" s="21" t="s">
        <v>44</v>
      </c>
      <c r="W78" s="23">
        <f t="array" ref="W78">INDEX(set!$D:$D, MATCH(1, (set!$B:$B=$L76) * (set!$C:$C=V78), 0))</f>
        <v>0</v>
      </c>
      <c r="X78" s="21" t="s">
        <v>44</v>
      </c>
      <c r="Y78" s="23">
        <f t="array" ref="Y78">INDEX(set!$D:$D, MATCH(1, (set!$B:$B=$L76) * (set!$C:$C=X78), 0))</f>
        <v>0</v>
      </c>
      <c r="Z78" s="21" t="s">
        <v>44</v>
      </c>
      <c r="AA78" s="23">
        <f t="array" ref="AA78">INDEX(set!$D:$D, MATCH(1, (set!$B:$B=$L76) * (set!$C:$C=Z78), 0))</f>
        <v>0</v>
      </c>
      <c r="AB78" s="14"/>
      <c r="AC78" s="14"/>
      <c r="AD78" s="14"/>
      <c r="AE78" s="14"/>
      <c r="AF78" s="14"/>
      <c r="AG78" s="14"/>
      <c r="AH78" s="14"/>
      <c r="AI78" s="14"/>
      <c r="AJ78" s="14"/>
      <c r="AK78" s="14"/>
      <c r="AL78" s="14"/>
      <c r="AM78" s="14"/>
      <c r="AN78" s="14"/>
      <c r="AO78" s="14"/>
      <c r="AP78" s="14"/>
      <c r="AQ78" s="14"/>
      <c r="AR78" s="14"/>
      <c r="AS78" s="14"/>
      <c r="AT78" s="14"/>
      <c r="AU78" s="14"/>
    </row>
    <row r="79" spans="1:47" ht="15.75" customHeight="1" x14ac:dyDescent="0.3">
      <c r="A79" s="43">
        <f>A76+1</f>
        <v>23</v>
      </c>
      <c r="B79" s="39" t="s">
        <v>22</v>
      </c>
      <c r="C79" s="41" t="s">
        <v>23</v>
      </c>
      <c r="D79" s="32" t="s">
        <v>31</v>
      </c>
      <c r="E79" s="9" t="s">
        <v>32</v>
      </c>
      <c r="F79" s="10"/>
      <c r="G79" s="10"/>
      <c r="H79" s="10"/>
      <c r="I79" s="10"/>
      <c r="J79" s="10" t="s">
        <v>33</v>
      </c>
      <c r="K79" s="11" t="s">
        <v>34</v>
      </c>
      <c r="L79" s="35" t="s">
        <v>52</v>
      </c>
      <c r="M79" s="38" t="s">
        <v>36</v>
      </c>
      <c r="N79" s="12" t="s">
        <v>37</v>
      </c>
      <c r="O79" s="13">
        <f t="array" ref="O79">INDEX(set!$D:$D, MATCH(1, (set!$B:$B=$L79) * (set!$C:$C=N79), 0))</f>
        <v>0</v>
      </c>
      <c r="P79" s="12" t="s">
        <v>37</v>
      </c>
      <c r="Q79" s="13">
        <f t="array" ref="Q79">INDEX(set!$D:$D, MATCH(1, (set!$B:$B=$L79) * (set!$C:$C=P79), 0))</f>
        <v>0</v>
      </c>
      <c r="R79" s="12" t="s">
        <v>37</v>
      </c>
      <c r="S79" s="13">
        <f t="array" ref="S79">INDEX(set!$D:$D, MATCH(1, (set!$B:$B=$L79) * (set!$C:$C=R79), 0))</f>
        <v>0</v>
      </c>
      <c r="T79" s="12" t="s">
        <v>37</v>
      </c>
      <c r="U79" s="13">
        <f t="array" ref="U79">INDEX(set!$D:$D, MATCH(1, (set!$B:$B=$L79) * (set!$C:$C=T79), 0))</f>
        <v>0</v>
      </c>
      <c r="V79" s="12" t="s">
        <v>37</v>
      </c>
      <c r="W79" s="13">
        <f t="array" ref="W79">INDEX(set!$D:$D, MATCH(1, (set!$B:$B=$L79) * (set!$C:$C=V79), 0))</f>
        <v>0</v>
      </c>
      <c r="X79" s="12" t="s">
        <v>37</v>
      </c>
      <c r="Y79" s="13">
        <f t="array" ref="Y79">INDEX(set!$D:$D, MATCH(1, (set!$B:$B=$L79) * (set!$C:$C=X79), 0))</f>
        <v>0</v>
      </c>
      <c r="Z79" s="12" t="s">
        <v>37</v>
      </c>
      <c r="AA79" s="13">
        <f t="array" ref="AA79">INDEX(set!$D:$D, MATCH(1, (set!$B:$B=$L79) * (set!$C:$C=Z79), 0))</f>
        <v>0</v>
      </c>
      <c r="AB79" s="14"/>
      <c r="AC79" s="14"/>
      <c r="AD79" s="14"/>
      <c r="AE79" s="14"/>
      <c r="AF79" s="14"/>
      <c r="AG79" s="14"/>
      <c r="AH79" s="14"/>
      <c r="AI79" s="14"/>
      <c r="AJ79" s="14"/>
      <c r="AK79" s="14"/>
      <c r="AL79" s="14"/>
      <c r="AM79" s="14"/>
      <c r="AN79" s="14"/>
      <c r="AO79" s="14"/>
      <c r="AP79" s="14"/>
      <c r="AQ79" s="14"/>
      <c r="AR79" s="14"/>
      <c r="AS79" s="14"/>
      <c r="AT79" s="14"/>
      <c r="AU79" s="14"/>
    </row>
    <row r="80" spans="1:47" ht="15.75" customHeight="1" x14ac:dyDescent="0.3">
      <c r="A80" s="44"/>
      <c r="B80" s="40"/>
      <c r="C80" s="42"/>
      <c r="D80" s="33" t="s">
        <v>38</v>
      </c>
      <c r="E80" s="15" t="s">
        <v>39</v>
      </c>
      <c r="F80" s="16"/>
      <c r="G80" s="16"/>
      <c r="H80" s="16"/>
      <c r="I80" s="16"/>
      <c r="J80" s="16" t="s">
        <v>33</v>
      </c>
      <c r="K80" s="4" t="s">
        <v>40</v>
      </c>
      <c r="L80" s="36"/>
      <c r="M80" s="36"/>
      <c r="N80" s="1" t="s">
        <v>41</v>
      </c>
      <c r="O80" s="17">
        <f t="array" ref="O80">INDEX(set!$D:$D, MATCH(1, (set!$B:$B=$L79) * (set!$C:$C=N80), 0))</f>
        <v>0</v>
      </c>
      <c r="P80" s="1" t="s">
        <v>41</v>
      </c>
      <c r="Q80" s="17">
        <f t="array" ref="Q80">INDEX(set!$D:$D, MATCH(1, (set!$B:$B=$L79) * (set!$C:$C=P80), 0))</f>
        <v>0</v>
      </c>
      <c r="R80" s="1" t="s">
        <v>41</v>
      </c>
      <c r="S80" s="17">
        <f t="array" ref="S80">INDEX(set!$D:$D, MATCH(1, (set!$B:$B=$L79) * (set!$C:$C=R80), 0))</f>
        <v>0</v>
      </c>
      <c r="T80" s="1" t="s">
        <v>41</v>
      </c>
      <c r="U80" s="17">
        <f t="array" ref="U80">INDEX(set!$D:$D, MATCH(1, (set!$B:$B=$L79) * (set!$C:$C=T80), 0))</f>
        <v>0</v>
      </c>
      <c r="V80" s="1" t="s">
        <v>41</v>
      </c>
      <c r="W80" s="17">
        <f t="array" ref="W80">INDEX(set!$D:$D, MATCH(1, (set!$B:$B=$L79) * (set!$C:$C=V80), 0))</f>
        <v>0</v>
      </c>
      <c r="X80" s="1" t="s">
        <v>41</v>
      </c>
      <c r="Y80" s="17">
        <f t="array" ref="Y80">INDEX(set!$D:$D, MATCH(1, (set!$B:$B=$L79) * (set!$C:$C=X80), 0))</f>
        <v>0</v>
      </c>
      <c r="Z80" s="1" t="s">
        <v>41</v>
      </c>
      <c r="AA80" s="17">
        <f t="array" ref="AA80">INDEX(set!$D:$D, MATCH(1, (set!$B:$B=$L79) * (set!$C:$C=Z80), 0))</f>
        <v>0</v>
      </c>
      <c r="AB80" s="14"/>
      <c r="AC80" s="14"/>
      <c r="AD80" s="14"/>
      <c r="AE80" s="14"/>
      <c r="AF80" s="14"/>
      <c r="AG80" s="14"/>
      <c r="AH80" s="14"/>
      <c r="AI80" s="14"/>
      <c r="AJ80" s="14"/>
      <c r="AK80" s="14"/>
      <c r="AL80" s="14"/>
      <c r="AM80" s="14"/>
      <c r="AN80" s="14"/>
      <c r="AO80" s="14"/>
      <c r="AP80" s="14"/>
      <c r="AQ80" s="14"/>
      <c r="AR80" s="14"/>
      <c r="AS80" s="14"/>
      <c r="AT80" s="14"/>
      <c r="AU80" s="14"/>
    </row>
    <row r="81" spans="1:47" ht="15.75" customHeight="1" x14ac:dyDescent="0.3">
      <c r="A81" s="44"/>
      <c r="B81" s="18"/>
      <c r="C81" s="19" t="s">
        <v>42</v>
      </c>
      <c r="D81" s="20">
        <f t="shared" ref="D81" si="21">SUM(N79:AA81)+IF(D79="Ne-Waza OR Tachi-Waza",$T$8,0)+IF(D79="Ne-Waza AND Tachi-Waza",$T$9,0)+IF(M79="NO (TOURNAMENT)",0,0)+IF(M79="NO (CAMP)",0,0)+IF(M79="NO (TOURNAMENT AND CAMP)",0,0)</f>
        <v>0</v>
      </c>
      <c r="E81" s="21"/>
      <c r="F81" s="21"/>
      <c r="G81" s="21"/>
      <c r="H81" s="21"/>
      <c r="I81" s="21"/>
      <c r="J81" s="21"/>
      <c r="K81" s="22" t="s">
        <v>43</v>
      </c>
      <c r="L81" s="37"/>
      <c r="M81" s="37"/>
      <c r="N81" s="21" t="s">
        <v>44</v>
      </c>
      <c r="O81" s="23">
        <f t="array" ref="O81">INDEX(set!$D:$D, MATCH(1, (set!$B:$B=$L79) * (set!$C:$C=N81), 0))</f>
        <v>0</v>
      </c>
      <c r="P81" s="21" t="s">
        <v>44</v>
      </c>
      <c r="Q81" s="23">
        <f t="array" ref="Q81">INDEX(set!$D:$D, MATCH(1, (set!$B:$B=$L79) * (set!$C:$C=P81), 0))</f>
        <v>0</v>
      </c>
      <c r="R81" s="21" t="s">
        <v>44</v>
      </c>
      <c r="S81" s="23">
        <f t="array" ref="S81">INDEX(set!$D:$D, MATCH(1, (set!$B:$B=$L79) * (set!$C:$C=R81), 0))</f>
        <v>0</v>
      </c>
      <c r="T81" s="21" t="s">
        <v>44</v>
      </c>
      <c r="U81" s="23">
        <f t="array" ref="U81">INDEX(set!$D:$D, MATCH(1, (set!$B:$B=$L79) * (set!$C:$C=T81), 0))</f>
        <v>0</v>
      </c>
      <c r="V81" s="21" t="s">
        <v>44</v>
      </c>
      <c r="W81" s="23">
        <f t="array" ref="W81">INDEX(set!$D:$D, MATCH(1, (set!$B:$B=$L79) * (set!$C:$C=V81), 0))</f>
        <v>0</v>
      </c>
      <c r="X81" s="21" t="s">
        <v>44</v>
      </c>
      <c r="Y81" s="23">
        <f t="array" ref="Y81">INDEX(set!$D:$D, MATCH(1, (set!$B:$B=$L79) * (set!$C:$C=X81), 0))</f>
        <v>0</v>
      </c>
      <c r="Z81" s="21" t="s">
        <v>44</v>
      </c>
      <c r="AA81" s="23">
        <f t="array" ref="AA81">INDEX(set!$D:$D, MATCH(1, (set!$B:$B=$L79) * (set!$C:$C=Z81), 0))</f>
        <v>0</v>
      </c>
      <c r="AB81" s="14"/>
      <c r="AC81" s="14"/>
      <c r="AD81" s="14"/>
      <c r="AE81" s="14"/>
      <c r="AF81" s="14"/>
      <c r="AG81" s="14"/>
      <c r="AH81" s="14"/>
      <c r="AI81" s="14"/>
      <c r="AJ81" s="14"/>
      <c r="AK81" s="14"/>
      <c r="AL81" s="14"/>
      <c r="AM81" s="14"/>
      <c r="AN81" s="14"/>
      <c r="AO81" s="14"/>
      <c r="AP81" s="14"/>
      <c r="AQ81" s="14"/>
      <c r="AR81" s="14"/>
      <c r="AS81" s="14"/>
      <c r="AT81" s="14"/>
      <c r="AU81" s="14"/>
    </row>
    <row r="82" spans="1:47" ht="15.75" customHeight="1" x14ac:dyDescent="0.3">
      <c r="A82" s="43">
        <f>A79+1</f>
        <v>24</v>
      </c>
      <c r="B82" s="39" t="s">
        <v>22</v>
      </c>
      <c r="C82" s="41" t="s">
        <v>23</v>
      </c>
      <c r="D82" s="32" t="s">
        <v>31</v>
      </c>
      <c r="E82" s="9" t="s">
        <v>32</v>
      </c>
      <c r="F82" s="10"/>
      <c r="G82" s="10"/>
      <c r="H82" s="10"/>
      <c r="I82" s="10"/>
      <c r="J82" s="10" t="s">
        <v>33</v>
      </c>
      <c r="K82" s="11" t="s">
        <v>34</v>
      </c>
      <c r="L82" s="35" t="s">
        <v>52</v>
      </c>
      <c r="M82" s="38" t="s">
        <v>36</v>
      </c>
      <c r="N82" s="12" t="s">
        <v>37</v>
      </c>
      <c r="O82" s="13">
        <f t="array" ref="O82">INDEX(set!$D:$D, MATCH(1, (set!$B:$B=$L82) * (set!$C:$C=N82), 0))</f>
        <v>0</v>
      </c>
      <c r="P82" s="12" t="s">
        <v>37</v>
      </c>
      <c r="Q82" s="13">
        <f t="array" ref="Q82">INDEX(set!$D:$D, MATCH(1, (set!$B:$B=$L82) * (set!$C:$C=P82), 0))</f>
        <v>0</v>
      </c>
      <c r="R82" s="12" t="s">
        <v>37</v>
      </c>
      <c r="S82" s="13">
        <f t="array" ref="S82">INDEX(set!$D:$D, MATCH(1, (set!$B:$B=$L82) * (set!$C:$C=R82), 0))</f>
        <v>0</v>
      </c>
      <c r="T82" s="12" t="s">
        <v>37</v>
      </c>
      <c r="U82" s="13">
        <f t="array" ref="U82">INDEX(set!$D:$D, MATCH(1, (set!$B:$B=$L82) * (set!$C:$C=T82), 0))</f>
        <v>0</v>
      </c>
      <c r="V82" s="12" t="s">
        <v>37</v>
      </c>
      <c r="W82" s="13">
        <f t="array" ref="W82">INDEX(set!$D:$D, MATCH(1, (set!$B:$B=$L82) * (set!$C:$C=V82), 0))</f>
        <v>0</v>
      </c>
      <c r="X82" s="12" t="s">
        <v>37</v>
      </c>
      <c r="Y82" s="13">
        <f t="array" ref="Y82">INDEX(set!$D:$D, MATCH(1, (set!$B:$B=$L82) * (set!$C:$C=X82), 0))</f>
        <v>0</v>
      </c>
      <c r="Z82" s="12" t="s">
        <v>37</v>
      </c>
      <c r="AA82" s="13">
        <f t="array" ref="AA82">INDEX(set!$D:$D, MATCH(1, (set!$B:$B=$L82) * (set!$C:$C=Z82), 0))</f>
        <v>0</v>
      </c>
      <c r="AB82" s="14"/>
      <c r="AC82" s="14"/>
      <c r="AD82" s="14"/>
      <c r="AE82" s="14"/>
      <c r="AF82" s="14"/>
      <c r="AG82" s="14"/>
      <c r="AH82" s="14"/>
      <c r="AI82" s="14"/>
      <c r="AJ82" s="14"/>
      <c r="AK82" s="14"/>
      <c r="AL82" s="14"/>
      <c r="AM82" s="14"/>
      <c r="AN82" s="14"/>
      <c r="AO82" s="14"/>
      <c r="AP82" s="14"/>
      <c r="AQ82" s="14"/>
      <c r="AR82" s="14"/>
      <c r="AS82" s="14"/>
      <c r="AT82" s="14"/>
      <c r="AU82" s="14"/>
    </row>
    <row r="83" spans="1:47" ht="15.75" customHeight="1" x14ac:dyDescent="0.3">
      <c r="A83" s="44"/>
      <c r="B83" s="40"/>
      <c r="C83" s="42"/>
      <c r="D83" s="33" t="s">
        <v>38</v>
      </c>
      <c r="E83" s="15" t="s">
        <v>39</v>
      </c>
      <c r="F83" s="16"/>
      <c r="G83" s="16"/>
      <c r="H83" s="16"/>
      <c r="I83" s="16"/>
      <c r="J83" s="16" t="s">
        <v>33</v>
      </c>
      <c r="K83" s="4" t="s">
        <v>40</v>
      </c>
      <c r="L83" s="36"/>
      <c r="M83" s="36"/>
      <c r="N83" s="1" t="s">
        <v>41</v>
      </c>
      <c r="O83" s="17">
        <f t="array" ref="O83">INDEX(set!$D:$D, MATCH(1, (set!$B:$B=$L82) * (set!$C:$C=N83), 0))</f>
        <v>0</v>
      </c>
      <c r="P83" s="1" t="s">
        <v>41</v>
      </c>
      <c r="Q83" s="17">
        <f t="array" ref="Q83">INDEX(set!$D:$D, MATCH(1, (set!$B:$B=$L82) * (set!$C:$C=P83), 0))</f>
        <v>0</v>
      </c>
      <c r="R83" s="1" t="s">
        <v>41</v>
      </c>
      <c r="S83" s="17">
        <f t="array" ref="S83">INDEX(set!$D:$D, MATCH(1, (set!$B:$B=$L82) * (set!$C:$C=R83), 0))</f>
        <v>0</v>
      </c>
      <c r="T83" s="1" t="s">
        <v>41</v>
      </c>
      <c r="U83" s="17">
        <f t="array" ref="U83">INDEX(set!$D:$D, MATCH(1, (set!$B:$B=$L82) * (set!$C:$C=T83), 0))</f>
        <v>0</v>
      </c>
      <c r="V83" s="1" t="s">
        <v>41</v>
      </c>
      <c r="W83" s="17">
        <f t="array" ref="W83">INDEX(set!$D:$D, MATCH(1, (set!$B:$B=$L82) * (set!$C:$C=V83), 0))</f>
        <v>0</v>
      </c>
      <c r="X83" s="1" t="s">
        <v>41</v>
      </c>
      <c r="Y83" s="17">
        <f t="array" ref="Y83">INDEX(set!$D:$D, MATCH(1, (set!$B:$B=$L82) * (set!$C:$C=X83), 0))</f>
        <v>0</v>
      </c>
      <c r="Z83" s="1" t="s">
        <v>41</v>
      </c>
      <c r="AA83" s="17">
        <f t="array" ref="AA83">INDEX(set!$D:$D, MATCH(1, (set!$B:$B=$L82) * (set!$C:$C=Z83), 0))</f>
        <v>0</v>
      </c>
      <c r="AB83" s="14"/>
      <c r="AC83" s="14"/>
      <c r="AD83" s="14"/>
      <c r="AE83" s="14"/>
      <c r="AF83" s="14"/>
      <c r="AG83" s="14"/>
      <c r="AH83" s="14"/>
      <c r="AI83" s="14"/>
      <c r="AJ83" s="14"/>
      <c r="AK83" s="14"/>
      <c r="AL83" s="14"/>
      <c r="AM83" s="14"/>
      <c r="AN83" s="14"/>
      <c r="AO83" s="14"/>
      <c r="AP83" s="14"/>
      <c r="AQ83" s="14"/>
      <c r="AR83" s="14"/>
      <c r="AS83" s="14"/>
      <c r="AT83" s="14"/>
      <c r="AU83" s="14"/>
    </row>
    <row r="84" spans="1:47" ht="15.75" customHeight="1" x14ac:dyDescent="0.3">
      <c r="A84" s="44"/>
      <c r="B84" s="18"/>
      <c r="C84" s="19" t="s">
        <v>42</v>
      </c>
      <c r="D84" s="20">
        <f t="shared" ref="D84" si="22">SUM(N82:AA84)+IF(D82="Ne-Waza OR Tachi-Waza",$T$8,0)+IF(D82="Ne-Waza AND Tachi-Waza",$T$9,0)+IF(M82="NO (TOURNAMENT)",0,0)+IF(M82="NO (CAMP)",0,0)+IF(M82="NO (TOURNAMENT AND CAMP)",0,0)</f>
        <v>0</v>
      </c>
      <c r="E84" s="21"/>
      <c r="F84" s="21"/>
      <c r="G84" s="21"/>
      <c r="H84" s="21"/>
      <c r="I84" s="21"/>
      <c r="J84" s="21"/>
      <c r="K84" s="22" t="s">
        <v>43</v>
      </c>
      <c r="L84" s="37"/>
      <c r="M84" s="37"/>
      <c r="N84" s="21" t="s">
        <v>44</v>
      </c>
      <c r="O84" s="23">
        <f t="array" ref="O84">INDEX(set!$D:$D, MATCH(1, (set!$B:$B=$L82) * (set!$C:$C=N84), 0))</f>
        <v>0</v>
      </c>
      <c r="P84" s="21" t="s">
        <v>44</v>
      </c>
      <c r="Q84" s="23">
        <f t="array" ref="Q84">INDEX(set!$D:$D, MATCH(1, (set!$B:$B=$L82) * (set!$C:$C=P84), 0))</f>
        <v>0</v>
      </c>
      <c r="R84" s="21" t="s">
        <v>44</v>
      </c>
      <c r="S84" s="23">
        <f t="array" ref="S84">INDEX(set!$D:$D, MATCH(1, (set!$B:$B=$L82) * (set!$C:$C=R84), 0))</f>
        <v>0</v>
      </c>
      <c r="T84" s="21" t="s">
        <v>44</v>
      </c>
      <c r="U84" s="23">
        <f t="array" ref="U84">INDEX(set!$D:$D, MATCH(1, (set!$B:$B=$L82) * (set!$C:$C=T84), 0))</f>
        <v>0</v>
      </c>
      <c r="V84" s="21" t="s">
        <v>44</v>
      </c>
      <c r="W84" s="23">
        <f t="array" ref="W84">INDEX(set!$D:$D, MATCH(1, (set!$B:$B=$L82) * (set!$C:$C=V84), 0))</f>
        <v>0</v>
      </c>
      <c r="X84" s="21" t="s">
        <v>44</v>
      </c>
      <c r="Y84" s="23">
        <f t="array" ref="Y84">INDEX(set!$D:$D, MATCH(1, (set!$B:$B=$L82) * (set!$C:$C=X84), 0))</f>
        <v>0</v>
      </c>
      <c r="Z84" s="21" t="s">
        <v>44</v>
      </c>
      <c r="AA84" s="23">
        <f t="array" ref="AA84">INDEX(set!$D:$D, MATCH(1, (set!$B:$B=$L82) * (set!$C:$C=Z84), 0))</f>
        <v>0</v>
      </c>
      <c r="AB84" s="14"/>
      <c r="AC84" s="14"/>
      <c r="AD84" s="14"/>
      <c r="AE84" s="14"/>
      <c r="AF84" s="14"/>
      <c r="AG84" s="14"/>
      <c r="AH84" s="14"/>
      <c r="AI84" s="14"/>
      <c r="AJ84" s="14"/>
      <c r="AK84" s="14"/>
      <c r="AL84" s="14"/>
      <c r="AM84" s="14"/>
      <c r="AN84" s="14"/>
      <c r="AO84" s="14"/>
      <c r="AP84" s="14"/>
      <c r="AQ84" s="14"/>
      <c r="AR84" s="14"/>
      <c r="AS84" s="14"/>
      <c r="AT84" s="14"/>
      <c r="AU84" s="14"/>
    </row>
    <row r="85" spans="1:47" ht="15.75" customHeight="1" x14ac:dyDescent="0.3">
      <c r="A85" s="43">
        <f>A82+1</f>
        <v>25</v>
      </c>
      <c r="B85" s="39" t="s">
        <v>22</v>
      </c>
      <c r="C85" s="41" t="s">
        <v>23</v>
      </c>
      <c r="D85" s="32" t="s">
        <v>31</v>
      </c>
      <c r="E85" s="9" t="s">
        <v>32</v>
      </c>
      <c r="F85" s="10"/>
      <c r="G85" s="10"/>
      <c r="H85" s="10"/>
      <c r="I85" s="10"/>
      <c r="J85" s="10" t="s">
        <v>33</v>
      </c>
      <c r="K85" s="11" t="s">
        <v>34</v>
      </c>
      <c r="L85" s="35" t="s">
        <v>52</v>
      </c>
      <c r="M85" s="38" t="s">
        <v>36</v>
      </c>
      <c r="N85" s="12" t="s">
        <v>37</v>
      </c>
      <c r="O85" s="13">
        <f t="array" ref="O85">INDEX(set!$D:$D, MATCH(1, (set!$B:$B=$L85) * (set!$C:$C=N85), 0))</f>
        <v>0</v>
      </c>
      <c r="P85" s="12" t="s">
        <v>37</v>
      </c>
      <c r="Q85" s="13">
        <f t="array" ref="Q85">INDEX(set!$D:$D, MATCH(1, (set!$B:$B=$L85) * (set!$C:$C=P85), 0))</f>
        <v>0</v>
      </c>
      <c r="R85" s="12" t="s">
        <v>37</v>
      </c>
      <c r="S85" s="13">
        <f t="array" ref="S85">INDEX(set!$D:$D, MATCH(1, (set!$B:$B=$L85) * (set!$C:$C=R85), 0))</f>
        <v>0</v>
      </c>
      <c r="T85" s="12" t="s">
        <v>37</v>
      </c>
      <c r="U85" s="13">
        <f t="array" ref="U85">INDEX(set!$D:$D, MATCH(1, (set!$B:$B=$L85) * (set!$C:$C=T85), 0))</f>
        <v>0</v>
      </c>
      <c r="V85" s="12" t="s">
        <v>37</v>
      </c>
      <c r="W85" s="13">
        <f t="array" ref="W85">INDEX(set!$D:$D, MATCH(1, (set!$B:$B=$L85) * (set!$C:$C=V85), 0))</f>
        <v>0</v>
      </c>
      <c r="X85" s="12" t="s">
        <v>37</v>
      </c>
      <c r="Y85" s="13">
        <f t="array" ref="Y85">INDEX(set!$D:$D, MATCH(1, (set!$B:$B=$L85) * (set!$C:$C=X85), 0))</f>
        <v>0</v>
      </c>
      <c r="Z85" s="12" t="s">
        <v>37</v>
      </c>
      <c r="AA85" s="13">
        <f t="array" ref="AA85">INDEX(set!$D:$D, MATCH(1, (set!$B:$B=$L85) * (set!$C:$C=Z85), 0))</f>
        <v>0</v>
      </c>
      <c r="AB85" s="14"/>
      <c r="AC85" s="14"/>
      <c r="AD85" s="14"/>
      <c r="AE85" s="14"/>
      <c r="AF85" s="14"/>
      <c r="AG85" s="14"/>
      <c r="AH85" s="14"/>
      <c r="AI85" s="14"/>
      <c r="AJ85" s="14"/>
      <c r="AK85" s="14"/>
      <c r="AL85" s="14"/>
      <c r="AM85" s="14"/>
      <c r="AN85" s="14"/>
      <c r="AO85" s="14"/>
      <c r="AP85" s="14"/>
      <c r="AQ85" s="14"/>
      <c r="AR85" s="14"/>
      <c r="AS85" s="14"/>
      <c r="AT85" s="14"/>
      <c r="AU85" s="14"/>
    </row>
    <row r="86" spans="1:47" ht="15.75" customHeight="1" x14ac:dyDescent="0.3">
      <c r="A86" s="44"/>
      <c r="B86" s="40"/>
      <c r="C86" s="42"/>
      <c r="D86" s="33" t="s">
        <v>38</v>
      </c>
      <c r="E86" s="15" t="s">
        <v>39</v>
      </c>
      <c r="F86" s="16"/>
      <c r="G86" s="16"/>
      <c r="H86" s="16"/>
      <c r="I86" s="16"/>
      <c r="J86" s="16" t="s">
        <v>33</v>
      </c>
      <c r="K86" s="4" t="s">
        <v>40</v>
      </c>
      <c r="L86" s="36"/>
      <c r="M86" s="36"/>
      <c r="N86" s="1" t="s">
        <v>41</v>
      </c>
      <c r="O86" s="17">
        <f t="array" ref="O86">INDEX(set!$D:$D, MATCH(1, (set!$B:$B=$L85) * (set!$C:$C=N86), 0))</f>
        <v>0</v>
      </c>
      <c r="P86" s="1" t="s">
        <v>41</v>
      </c>
      <c r="Q86" s="17">
        <f t="array" ref="Q86">INDEX(set!$D:$D, MATCH(1, (set!$B:$B=$L85) * (set!$C:$C=P86), 0))</f>
        <v>0</v>
      </c>
      <c r="R86" s="1" t="s">
        <v>41</v>
      </c>
      <c r="S86" s="17">
        <f t="array" ref="S86">INDEX(set!$D:$D, MATCH(1, (set!$B:$B=$L85) * (set!$C:$C=R86), 0))</f>
        <v>0</v>
      </c>
      <c r="T86" s="1" t="s">
        <v>41</v>
      </c>
      <c r="U86" s="17">
        <f t="array" ref="U86">INDEX(set!$D:$D, MATCH(1, (set!$B:$B=$L85) * (set!$C:$C=T86), 0))</f>
        <v>0</v>
      </c>
      <c r="V86" s="1" t="s">
        <v>41</v>
      </c>
      <c r="W86" s="17">
        <f t="array" ref="W86">INDEX(set!$D:$D, MATCH(1, (set!$B:$B=$L85) * (set!$C:$C=V86), 0))</f>
        <v>0</v>
      </c>
      <c r="X86" s="1" t="s">
        <v>41</v>
      </c>
      <c r="Y86" s="17">
        <f t="array" ref="Y86">INDEX(set!$D:$D, MATCH(1, (set!$B:$B=$L85) * (set!$C:$C=X86), 0))</f>
        <v>0</v>
      </c>
      <c r="Z86" s="1" t="s">
        <v>41</v>
      </c>
      <c r="AA86" s="17">
        <f t="array" ref="AA86">INDEX(set!$D:$D, MATCH(1, (set!$B:$B=$L85) * (set!$C:$C=Z86), 0))</f>
        <v>0</v>
      </c>
      <c r="AB86" s="14"/>
      <c r="AC86" s="14"/>
      <c r="AD86" s="14"/>
      <c r="AE86" s="14"/>
      <c r="AF86" s="14"/>
      <c r="AG86" s="14"/>
      <c r="AH86" s="14"/>
      <c r="AI86" s="14"/>
      <c r="AJ86" s="14"/>
      <c r="AK86" s="14"/>
      <c r="AL86" s="14"/>
      <c r="AM86" s="14"/>
      <c r="AN86" s="14"/>
      <c r="AO86" s="14"/>
      <c r="AP86" s="14"/>
      <c r="AQ86" s="14"/>
      <c r="AR86" s="14"/>
      <c r="AS86" s="14"/>
      <c r="AT86" s="14"/>
      <c r="AU86" s="14"/>
    </row>
    <row r="87" spans="1:47" ht="15.75" customHeight="1" x14ac:dyDescent="0.3">
      <c r="A87" s="44"/>
      <c r="B87" s="18"/>
      <c r="C87" s="19" t="s">
        <v>42</v>
      </c>
      <c r="D87" s="20">
        <f t="shared" ref="D87" si="23">SUM(N85:AA87)+IF(D85="Ne-Waza OR Tachi-Waza",$T$8,0)+IF(D85="Ne-Waza AND Tachi-Waza",$T$9,0)+IF(M85="NO (TOURNAMENT)",0,0)+IF(M85="NO (CAMP)",0,0)+IF(M85="NO (TOURNAMENT AND CAMP)",0,0)</f>
        <v>0</v>
      </c>
      <c r="E87" s="21"/>
      <c r="F87" s="21"/>
      <c r="G87" s="21"/>
      <c r="H87" s="21"/>
      <c r="I87" s="21"/>
      <c r="J87" s="21"/>
      <c r="K87" s="22" t="s">
        <v>43</v>
      </c>
      <c r="L87" s="37"/>
      <c r="M87" s="37"/>
      <c r="N87" s="21" t="s">
        <v>44</v>
      </c>
      <c r="O87" s="23">
        <f t="array" ref="O87">INDEX(set!$D:$D, MATCH(1, (set!$B:$B=$L85) * (set!$C:$C=N87), 0))</f>
        <v>0</v>
      </c>
      <c r="P87" s="21" t="s">
        <v>44</v>
      </c>
      <c r="Q87" s="23">
        <f t="array" ref="Q87">INDEX(set!$D:$D, MATCH(1, (set!$B:$B=$L85) * (set!$C:$C=P87), 0))</f>
        <v>0</v>
      </c>
      <c r="R87" s="21" t="s">
        <v>44</v>
      </c>
      <c r="S87" s="23">
        <f t="array" ref="S87">INDEX(set!$D:$D, MATCH(1, (set!$B:$B=$L85) * (set!$C:$C=R87), 0))</f>
        <v>0</v>
      </c>
      <c r="T87" s="21" t="s">
        <v>44</v>
      </c>
      <c r="U87" s="23">
        <f t="array" ref="U87">INDEX(set!$D:$D, MATCH(1, (set!$B:$B=$L85) * (set!$C:$C=T87), 0))</f>
        <v>0</v>
      </c>
      <c r="V87" s="21" t="s">
        <v>44</v>
      </c>
      <c r="W87" s="23">
        <f t="array" ref="W87">INDEX(set!$D:$D, MATCH(1, (set!$B:$B=$L85) * (set!$C:$C=V87), 0))</f>
        <v>0</v>
      </c>
      <c r="X87" s="21" t="s">
        <v>44</v>
      </c>
      <c r="Y87" s="23">
        <f t="array" ref="Y87">INDEX(set!$D:$D, MATCH(1, (set!$B:$B=$L85) * (set!$C:$C=X87), 0))</f>
        <v>0</v>
      </c>
      <c r="Z87" s="21" t="s">
        <v>44</v>
      </c>
      <c r="AA87" s="23">
        <f t="array" ref="AA87">INDEX(set!$D:$D, MATCH(1, (set!$B:$B=$L85) * (set!$C:$C=Z87), 0))</f>
        <v>0</v>
      </c>
      <c r="AB87" s="14"/>
      <c r="AC87" s="14"/>
      <c r="AD87" s="14"/>
      <c r="AE87" s="14"/>
      <c r="AF87" s="14"/>
      <c r="AG87" s="14"/>
      <c r="AH87" s="14"/>
      <c r="AI87" s="14"/>
      <c r="AJ87" s="14"/>
      <c r="AK87" s="14"/>
      <c r="AL87" s="14"/>
      <c r="AM87" s="14"/>
      <c r="AN87" s="14"/>
      <c r="AO87" s="14"/>
      <c r="AP87" s="14"/>
      <c r="AQ87" s="14"/>
      <c r="AR87" s="14"/>
      <c r="AS87" s="14"/>
      <c r="AT87" s="14"/>
      <c r="AU87" s="14"/>
    </row>
    <row r="88" spans="1:47" ht="15.75" customHeight="1" x14ac:dyDescent="0.3">
      <c r="A88" s="43">
        <f>A85+1</f>
        <v>26</v>
      </c>
      <c r="B88" s="39" t="s">
        <v>22</v>
      </c>
      <c r="C88" s="41" t="s">
        <v>23</v>
      </c>
      <c r="D88" s="32" t="s">
        <v>31</v>
      </c>
      <c r="E88" s="9" t="s">
        <v>32</v>
      </c>
      <c r="F88" s="10"/>
      <c r="G88" s="10"/>
      <c r="H88" s="10"/>
      <c r="I88" s="10"/>
      <c r="J88" s="10" t="s">
        <v>33</v>
      </c>
      <c r="K88" s="11" t="s">
        <v>34</v>
      </c>
      <c r="L88" s="35" t="s">
        <v>52</v>
      </c>
      <c r="M88" s="38" t="s">
        <v>36</v>
      </c>
      <c r="N88" s="12" t="s">
        <v>37</v>
      </c>
      <c r="O88" s="13">
        <f t="array" ref="O88">INDEX(set!$D:$D, MATCH(1, (set!$B:$B=$L88) * (set!$C:$C=N88), 0))</f>
        <v>0</v>
      </c>
      <c r="P88" s="12" t="s">
        <v>37</v>
      </c>
      <c r="Q88" s="13">
        <f t="array" ref="Q88">INDEX(set!$D:$D, MATCH(1, (set!$B:$B=$L88) * (set!$C:$C=P88), 0))</f>
        <v>0</v>
      </c>
      <c r="R88" s="12" t="s">
        <v>37</v>
      </c>
      <c r="S88" s="13">
        <f t="array" ref="S88">INDEX(set!$D:$D, MATCH(1, (set!$B:$B=$L88) * (set!$C:$C=R88), 0))</f>
        <v>0</v>
      </c>
      <c r="T88" s="12" t="s">
        <v>37</v>
      </c>
      <c r="U88" s="13">
        <f t="array" ref="U88">INDEX(set!$D:$D, MATCH(1, (set!$B:$B=$L88) * (set!$C:$C=T88), 0))</f>
        <v>0</v>
      </c>
      <c r="V88" s="12" t="s">
        <v>37</v>
      </c>
      <c r="W88" s="13">
        <f t="array" ref="W88">INDEX(set!$D:$D, MATCH(1, (set!$B:$B=$L88) * (set!$C:$C=V88), 0))</f>
        <v>0</v>
      </c>
      <c r="X88" s="12" t="s">
        <v>37</v>
      </c>
      <c r="Y88" s="13">
        <f t="array" ref="Y88">INDEX(set!$D:$D, MATCH(1, (set!$B:$B=$L88) * (set!$C:$C=X88), 0))</f>
        <v>0</v>
      </c>
      <c r="Z88" s="12" t="s">
        <v>37</v>
      </c>
      <c r="AA88" s="13">
        <f t="array" ref="AA88">INDEX(set!$D:$D, MATCH(1, (set!$B:$B=$L88) * (set!$C:$C=Z88), 0))</f>
        <v>0</v>
      </c>
      <c r="AB88" s="14"/>
      <c r="AC88" s="14"/>
      <c r="AD88" s="14"/>
      <c r="AE88" s="14"/>
      <c r="AF88" s="14"/>
      <c r="AG88" s="14"/>
      <c r="AH88" s="14"/>
      <c r="AI88" s="14"/>
      <c r="AJ88" s="14"/>
      <c r="AK88" s="14"/>
      <c r="AL88" s="14"/>
      <c r="AM88" s="14"/>
      <c r="AN88" s="14"/>
      <c r="AO88" s="14"/>
      <c r="AP88" s="14"/>
      <c r="AQ88" s="14"/>
      <c r="AR88" s="14"/>
      <c r="AS88" s="14"/>
      <c r="AT88" s="14"/>
      <c r="AU88" s="14"/>
    </row>
    <row r="89" spans="1:47" ht="15.75" customHeight="1" x14ac:dyDescent="0.3">
      <c r="A89" s="44"/>
      <c r="B89" s="40"/>
      <c r="C89" s="42"/>
      <c r="D89" s="33" t="s">
        <v>38</v>
      </c>
      <c r="E89" s="15" t="s">
        <v>39</v>
      </c>
      <c r="F89" s="16"/>
      <c r="G89" s="16"/>
      <c r="H89" s="16"/>
      <c r="I89" s="16"/>
      <c r="J89" s="16" t="s">
        <v>33</v>
      </c>
      <c r="K89" s="4" t="s">
        <v>40</v>
      </c>
      <c r="L89" s="36"/>
      <c r="M89" s="36"/>
      <c r="N89" s="1" t="s">
        <v>41</v>
      </c>
      <c r="O89" s="17">
        <f t="array" ref="O89">INDEX(set!$D:$D, MATCH(1, (set!$B:$B=$L88) * (set!$C:$C=N89), 0))</f>
        <v>0</v>
      </c>
      <c r="P89" s="1" t="s">
        <v>41</v>
      </c>
      <c r="Q89" s="17">
        <f t="array" ref="Q89">INDEX(set!$D:$D, MATCH(1, (set!$B:$B=$L88) * (set!$C:$C=P89), 0))</f>
        <v>0</v>
      </c>
      <c r="R89" s="1" t="s">
        <v>41</v>
      </c>
      <c r="S89" s="17">
        <f t="array" ref="S89">INDEX(set!$D:$D, MATCH(1, (set!$B:$B=$L88) * (set!$C:$C=R89), 0))</f>
        <v>0</v>
      </c>
      <c r="T89" s="1" t="s">
        <v>41</v>
      </c>
      <c r="U89" s="17">
        <f t="array" ref="U89">INDEX(set!$D:$D, MATCH(1, (set!$B:$B=$L88) * (set!$C:$C=T89), 0))</f>
        <v>0</v>
      </c>
      <c r="V89" s="1" t="s">
        <v>41</v>
      </c>
      <c r="W89" s="17">
        <f t="array" ref="W89">INDEX(set!$D:$D, MATCH(1, (set!$B:$B=$L88) * (set!$C:$C=V89), 0))</f>
        <v>0</v>
      </c>
      <c r="X89" s="1" t="s">
        <v>41</v>
      </c>
      <c r="Y89" s="17">
        <f t="array" ref="Y89">INDEX(set!$D:$D, MATCH(1, (set!$B:$B=$L88) * (set!$C:$C=X89), 0))</f>
        <v>0</v>
      </c>
      <c r="Z89" s="1" t="s">
        <v>41</v>
      </c>
      <c r="AA89" s="17">
        <f t="array" ref="AA89">INDEX(set!$D:$D, MATCH(1, (set!$B:$B=$L88) * (set!$C:$C=Z89), 0))</f>
        <v>0</v>
      </c>
      <c r="AB89" s="14"/>
      <c r="AC89" s="14"/>
      <c r="AD89" s="14"/>
      <c r="AE89" s="14"/>
      <c r="AF89" s="14"/>
      <c r="AG89" s="14"/>
      <c r="AH89" s="14"/>
      <c r="AI89" s="14"/>
      <c r="AJ89" s="14"/>
      <c r="AK89" s="14"/>
      <c r="AL89" s="14"/>
      <c r="AM89" s="14"/>
      <c r="AN89" s="14"/>
      <c r="AO89" s="14"/>
      <c r="AP89" s="14"/>
      <c r="AQ89" s="14"/>
      <c r="AR89" s="14"/>
      <c r="AS89" s="14"/>
      <c r="AT89" s="14"/>
      <c r="AU89" s="14"/>
    </row>
    <row r="90" spans="1:47" ht="15.75" customHeight="1" x14ac:dyDescent="0.3">
      <c r="A90" s="44"/>
      <c r="B90" s="18"/>
      <c r="C90" s="19" t="s">
        <v>42</v>
      </c>
      <c r="D90" s="20">
        <f t="shared" ref="D90" si="24">SUM(N88:AA90)+IF(D88="Ne-Waza OR Tachi-Waza",$T$8,0)+IF(D88="Ne-Waza AND Tachi-Waza",$T$9,0)+IF(M88="NO (TOURNAMENT)",0,0)+IF(M88="NO (CAMP)",0,0)+IF(M88="NO (TOURNAMENT AND CAMP)",0,0)</f>
        <v>0</v>
      </c>
      <c r="E90" s="21"/>
      <c r="F90" s="21"/>
      <c r="G90" s="21"/>
      <c r="H90" s="21"/>
      <c r="I90" s="21"/>
      <c r="J90" s="21"/>
      <c r="K90" s="22" t="s">
        <v>43</v>
      </c>
      <c r="L90" s="37"/>
      <c r="M90" s="37"/>
      <c r="N90" s="21" t="s">
        <v>44</v>
      </c>
      <c r="O90" s="23">
        <f t="array" ref="O90">INDEX(set!$D:$D, MATCH(1, (set!$B:$B=$L88) * (set!$C:$C=N90), 0))</f>
        <v>0</v>
      </c>
      <c r="P90" s="21" t="s">
        <v>44</v>
      </c>
      <c r="Q90" s="23">
        <f t="array" ref="Q90">INDEX(set!$D:$D, MATCH(1, (set!$B:$B=$L88) * (set!$C:$C=P90), 0))</f>
        <v>0</v>
      </c>
      <c r="R90" s="21" t="s">
        <v>44</v>
      </c>
      <c r="S90" s="23">
        <f t="array" ref="S90">INDEX(set!$D:$D, MATCH(1, (set!$B:$B=$L88) * (set!$C:$C=R90), 0))</f>
        <v>0</v>
      </c>
      <c r="T90" s="21" t="s">
        <v>44</v>
      </c>
      <c r="U90" s="23">
        <f t="array" ref="U90">INDEX(set!$D:$D, MATCH(1, (set!$B:$B=$L88) * (set!$C:$C=T90), 0))</f>
        <v>0</v>
      </c>
      <c r="V90" s="21" t="s">
        <v>44</v>
      </c>
      <c r="W90" s="23">
        <f t="array" ref="W90">INDEX(set!$D:$D, MATCH(1, (set!$B:$B=$L88) * (set!$C:$C=V90), 0))</f>
        <v>0</v>
      </c>
      <c r="X90" s="21" t="s">
        <v>44</v>
      </c>
      <c r="Y90" s="23">
        <f t="array" ref="Y90">INDEX(set!$D:$D, MATCH(1, (set!$B:$B=$L88) * (set!$C:$C=X90), 0))</f>
        <v>0</v>
      </c>
      <c r="Z90" s="21" t="s">
        <v>44</v>
      </c>
      <c r="AA90" s="23">
        <f t="array" ref="AA90">INDEX(set!$D:$D, MATCH(1, (set!$B:$B=$L88) * (set!$C:$C=Z90), 0))</f>
        <v>0</v>
      </c>
      <c r="AB90" s="14"/>
      <c r="AC90" s="14"/>
      <c r="AD90" s="14"/>
      <c r="AE90" s="14"/>
      <c r="AF90" s="14"/>
      <c r="AG90" s="14"/>
      <c r="AH90" s="14"/>
      <c r="AI90" s="14"/>
      <c r="AJ90" s="14"/>
      <c r="AK90" s="14"/>
      <c r="AL90" s="14"/>
      <c r="AM90" s="14"/>
      <c r="AN90" s="14"/>
      <c r="AO90" s="14"/>
      <c r="AP90" s="14"/>
      <c r="AQ90" s="14"/>
      <c r="AR90" s="14"/>
      <c r="AS90" s="14"/>
      <c r="AT90" s="14"/>
      <c r="AU90" s="14"/>
    </row>
    <row r="91" spans="1:47" ht="15.75" customHeight="1" x14ac:dyDescent="0.3">
      <c r="A91" s="43">
        <f>A88+1</f>
        <v>27</v>
      </c>
      <c r="B91" s="39" t="s">
        <v>22</v>
      </c>
      <c r="C91" s="41" t="s">
        <v>23</v>
      </c>
      <c r="D91" s="32" t="s">
        <v>31</v>
      </c>
      <c r="E91" s="9" t="s">
        <v>32</v>
      </c>
      <c r="F91" s="10"/>
      <c r="G91" s="10"/>
      <c r="H91" s="10"/>
      <c r="I91" s="10"/>
      <c r="J91" s="10" t="s">
        <v>33</v>
      </c>
      <c r="K91" s="11" t="s">
        <v>34</v>
      </c>
      <c r="L91" s="35" t="s">
        <v>52</v>
      </c>
      <c r="M91" s="38" t="s">
        <v>36</v>
      </c>
      <c r="N91" s="12" t="s">
        <v>37</v>
      </c>
      <c r="O91" s="13">
        <f t="array" ref="O91">INDEX(set!$D:$D, MATCH(1, (set!$B:$B=$L91) * (set!$C:$C=N91), 0))</f>
        <v>0</v>
      </c>
      <c r="P91" s="12" t="s">
        <v>37</v>
      </c>
      <c r="Q91" s="13">
        <f t="array" ref="Q91">INDEX(set!$D:$D, MATCH(1, (set!$B:$B=$L91) * (set!$C:$C=P91), 0))</f>
        <v>0</v>
      </c>
      <c r="R91" s="12" t="s">
        <v>37</v>
      </c>
      <c r="S91" s="13">
        <f t="array" ref="S91">INDEX(set!$D:$D, MATCH(1, (set!$B:$B=$L91) * (set!$C:$C=R91), 0))</f>
        <v>0</v>
      </c>
      <c r="T91" s="12" t="s">
        <v>37</v>
      </c>
      <c r="U91" s="13">
        <f t="array" ref="U91">INDEX(set!$D:$D, MATCH(1, (set!$B:$B=$L91) * (set!$C:$C=T91), 0))</f>
        <v>0</v>
      </c>
      <c r="V91" s="12" t="s">
        <v>37</v>
      </c>
      <c r="W91" s="13">
        <f t="array" ref="W91">INDEX(set!$D:$D, MATCH(1, (set!$B:$B=$L91) * (set!$C:$C=V91), 0))</f>
        <v>0</v>
      </c>
      <c r="X91" s="12" t="s">
        <v>37</v>
      </c>
      <c r="Y91" s="13">
        <f t="array" ref="Y91">INDEX(set!$D:$D, MATCH(1, (set!$B:$B=$L91) * (set!$C:$C=X91), 0))</f>
        <v>0</v>
      </c>
      <c r="Z91" s="12" t="s">
        <v>37</v>
      </c>
      <c r="AA91" s="13">
        <f t="array" ref="AA91">INDEX(set!$D:$D, MATCH(1, (set!$B:$B=$L91) * (set!$C:$C=Z91), 0))</f>
        <v>0</v>
      </c>
      <c r="AB91" s="14"/>
      <c r="AC91" s="14"/>
      <c r="AD91" s="14"/>
      <c r="AE91" s="14"/>
      <c r="AF91" s="14"/>
      <c r="AG91" s="14"/>
      <c r="AH91" s="14"/>
      <c r="AI91" s="14"/>
      <c r="AJ91" s="14"/>
      <c r="AK91" s="14"/>
      <c r="AL91" s="14"/>
      <c r="AM91" s="14"/>
      <c r="AN91" s="14"/>
      <c r="AO91" s="14"/>
      <c r="AP91" s="14"/>
      <c r="AQ91" s="14"/>
      <c r="AR91" s="14"/>
      <c r="AS91" s="14"/>
      <c r="AT91" s="14"/>
      <c r="AU91" s="14"/>
    </row>
    <row r="92" spans="1:47" ht="15.75" customHeight="1" x14ac:dyDescent="0.3">
      <c r="A92" s="44"/>
      <c r="B92" s="40"/>
      <c r="C92" s="42"/>
      <c r="D92" s="33" t="s">
        <v>38</v>
      </c>
      <c r="E92" s="15" t="s">
        <v>39</v>
      </c>
      <c r="F92" s="16"/>
      <c r="G92" s="16"/>
      <c r="H92" s="16"/>
      <c r="I92" s="16"/>
      <c r="J92" s="16" t="s">
        <v>33</v>
      </c>
      <c r="K92" s="4" t="s">
        <v>40</v>
      </c>
      <c r="L92" s="36"/>
      <c r="M92" s="36"/>
      <c r="N92" s="1" t="s">
        <v>41</v>
      </c>
      <c r="O92" s="17">
        <f t="array" ref="O92">INDEX(set!$D:$D, MATCH(1, (set!$B:$B=$L91) * (set!$C:$C=N92), 0))</f>
        <v>0</v>
      </c>
      <c r="P92" s="1" t="s">
        <v>41</v>
      </c>
      <c r="Q92" s="17">
        <f t="array" ref="Q92">INDEX(set!$D:$D, MATCH(1, (set!$B:$B=$L91) * (set!$C:$C=P92), 0))</f>
        <v>0</v>
      </c>
      <c r="R92" s="1" t="s">
        <v>41</v>
      </c>
      <c r="S92" s="17">
        <f t="array" ref="S92">INDEX(set!$D:$D, MATCH(1, (set!$B:$B=$L91) * (set!$C:$C=R92), 0))</f>
        <v>0</v>
      </c>
      <c r="T92" s="1" t="s">
        <v>41</v>
      </c>
      <c r="U92" s="17">
        <f t="array" ref="U92">INDEX(set!$D:$D, MATCH(1, (set!$B:$B=$L91) * (set!$C:$C=T92), 0))</f>
        <v>0</v>
      </c>
      <c r="V92" s="1" t="s">
        <v>41</v>
      </c>
      <c r="W92" s="17">
        <f t="array" ref="W92">INDEX(set!$D:$D, MATCH(1, (set!$B:$B=$L91) * (set!$C:$C=V92), 0))</f>
        <v>0</v>
      </c>
      <c r="X92" s="1" t="s">
        <v>41</v>
      </c>
      <c r="Y92" s="17">
        <f t="array" ref="Y92">INDEX(set!$D:$D, MATCH(1, (set!$B:$B=$L91) * (set!$C:$C=X92), 0))</f>
        <v>0</v>
      </c>
      <c r="Z92" s="1" t="s">
        <v>41</v>
      </c>
      <c r="AA92" s="17">
        <f t="array" ref="AA92">INDEX(set!$D:$D, MATCH(1, (set!$B:$B=$L91) * (set!$C:$C=Z92), 0))</f>
        <v>0</v>
      </c>
      <c r="AB92" s="14"/>
      <c r="AC92" s="14"/>
      <c r="AD92" s="14"/>
      <c r="AE92" s="14"/>
      <c r="AF92" s="14"/>
      <c r="AG92" s="14"/>
      <c r="AH92" s="14"/>
      <c r="AI92" s="14"/>
      <c r="AJ92" s="14"/>
      <c r="AK92" s="14"/>
      <c r="AL92" s="14"/>
      <c r="AM92" s="14"/>
      <c r="AN92" s="14"/>
      <c r="AO92" s="14"/>
      <c r="AP92" s="14"/>
      <c r="AQ92" s="14"/>
      <c r="AR92" s="14"/>
      <c r="AS92" s="14"/>
      <c r="AT92" s="14"/>
      <c r="AU92" s="14"/>
    </row>
    <row r="93" spans="1:47" ht="15.75" customHeight="1" x14ac:dyDescent="0.3">
      <c r="A93" s="44"/>
      <c r="B93" s="18"/>
      <c r="C93" s="19" t="s">
        <v>42</v>
      </c>
      <c r="D93" s="20">
        <f t="shared" ref="D93" si="25">SUM(N91:AA93)+IF(D91="Ne-Waza OR Tachi-Waza",$T$8,0)+IF(D91="Ne-Waza AND Tachi-Waza",$T$9,0)+IF(M91="NO (TOURNAMENT)",0,0)+IF(M91="NO (CAMP)",0,0)+IF(M91="NO (TOURNAMENT AND CAMP)",0,0)</f>
        <v>0</v>
      </c>
      <c r="E93" s="21"/>
      <c r="F93" s="21"/>
      <c r="G93" s="21"/>
      <c r="H93" s="21"/>
      <c r="I93" s="21"/>
      <c r="J93" s="21"/>
      <c r="K93" s="22" t="s">
        <v>43</v>
      </c>
      <c r="L93" s="37"/>
      <c r="M93" s="37"/>
      <c r="N93" s="21" t="s">
        <v>44</v>
      </c>
      <c r="O93" s="23">
        <f t="array" ref="O93">INDEX(set!$D:$D, MATCH(1, (set!$B:$B=$L91) * (set!$C:$C=N93), 0))</f>
        <v>0</v>
      </c>
      <c r="P93" s="21" t="s">
        <v>44</v>
      </c>
      <c r="Q93" s="23">
        <f t="array" ref="Q93">INDEX(set!$D:$D, MATCH(1, (set!$B:$B=$L91) * (set!$C:$C=P93), 0))</f>
        <v>0</v>
      </c>
      <c r="R93" s="21" t="s">
        <v>44</v>
      </c>
      <c r="S93" s="23">
        <f t="array" ref="S93">INDEX(set!$D:$D, MATCH(1, (set!$B:$B=$L91) * (set!$C:$C=R93), 0))</f>
        <v>0</v>
      </c>
      <c r="T93" s="21" t="s">
        <v>44</v>
      </c>
      <c r="U93" s="23">
        <f t="array" ref="U93">INDEX(set!$D:$D, MATCH(1, (set!$B:$B=$L91) * (set!$C:$C=T93), 0))</f>
        <v>0</v>
      </c>
      <c r="V93" s="21" t="s">
        <v>44</v>
      </c>
      <c r="W93" s="23">
        <f t="array" ref="W93">INDEX(set!$D:$D, MATCH(1, (set!$B:$B=$L91) * (set!$C:$C=V93), 0))</f>
        <v>0</v>
      </c>
      <c r="X93" s="21" t="s">
        <v>44</v>
      </c>
      <c r="Y93" s="23">
        <f t="array" ref="Y93">INDEX(set!$D:$D, MATCH(1, (set!$B:$B=$L91) * (set!$C:$C=X93), 0))</f>
        <v>0</v>
      </c>
      <c r="Z93" s="21" t="s">
        <v>44</v>
      </c>
      <c r="AA93" s="23">
        <f t="array" ref="AA93">INDEX(set!$D:$D, MATCH(1, (set!$B:$B=$L91) * (set!$C:$C=Z93), 0))</f>
        <v>0</v>
      </c>
      <c r="AB93" s="14"/>
      <c r="AC93" s="14"/>
      <c r="AD93" s="14"/>
      <c r="AE93" s="14"/>
      <c r="AF93" s="14"/>
      <c r="AG93" s="14"/>
      <c r="AH93" s="14"/>
      <c r="AI93" s="14"/>
      <c r="AJ93" s="14"/>
      <c r="AK93" s="14"/>
      <c r="AL93" s="14"/>
      <c r="AM93" s="14"/>
      <c r="AN93" s="14"/>
      <c r="AO93" s="14"/>
      <c r="AP93" s="14"/>
      <c r="AQ93" s="14"/>
      <c r="AR93" s="14"/>
      <c r="AS93" s="14"/>
      <c r="AT93" s="14"/>
      <c r="AU93" s="14"/>
    </row>
    <row r="94" spans="1:47" ht="15.75" customHeight="1" x14ac:dyDescent="0.3">
      <c r="A94" s="43">
        <f>A91+1</f>
        <v>28</v>
      </c>
      <c r="B94" s="39" t="s">
        <v>22</v>
      </c>
      <c r="C94" s="41" t="s">
        <v>23</v>
      </c>
      <c r="D94" s="32" t="s">
        <v>31</v>
      </c>
      <c r="E94" s="9" t="s">
        <v>32</v>
      </c>
      <c r="F94" s="10"/>
      <c r="G94" s="10"/>
      <c r="H94" s="10"/>
      <c r="I94" s="10"/>
      <c r="J94" s="10" t="s">
        <v>33</v>
      </c>
      <c r="K94" s="11" t="s">
        <v>34</v>
      </c>
      <c r="L94" s="35" t="s">
        <v>52</v>
      </c>
      <c r="M94" s="38" t="s">
        <v>36</v>
      </c>
      <c r="N94" s="12" t="s">
        <v>37</v>
      </c>
      <c r="O94" s="13">
        <f t="array" ref="O94">INDEX(set!$D:$D, MATCH(1, (set!$B:$B=$L94) * (set!$C:$C=N94), 0))</f>
        <v>0</v>
      </c>
      <c r="P94" s="12" t="s">
        <v>37</v>
      </c>
      <c r="Q94" s="13">
        <f t="array" ref="Q94">INDEX(set!$D:$D, MATCH(1, (set!$B:$B=$L94) * (set!$C:$C=P94), 0))</f>
        <v>0</v>
      </c>
      <c r="R94" s="12" t="s">
        <v>37</v>
      </c>
      <c r="S94" s="13">
        <f t="array" ref="S94">INDEX(set!$D:$D, MATCH(1, (set!$B:$B=$L94) * (set!$C:$C=R94), 0))</f>
        <v>0</v>
      </c>
      <c r="T94" s="12" t="s">
        <v>37</v>
      </c>
      <c r="U94" s="13">
        <f t="array" ref="U94">INDEX(set!$D:$D, MATCH(1, (set!$B:$B=$L94) * (set!$C:$C=T94), 0))</f>
        <v>0</v>
      </c>
      <c r="V94" s="12" t="s">
        <v>37</v>
      </c>
      <c r="W94" s="13">
        <f t="array" ref="W94">INDEX(set!$D:$D, MATCH(1, (set!$B:$B=$L94) * (set!$C:$C=V94), 0))</f>
        <v>0</v>
      </c>
      <c r="X94" s="12" t="s">
        <v>37</v>
      </c>
      <c r="Y94" s="13">
        <f t="array" ref="Y94">INDEX(set!$D:$D, MATCH(1, (set!$B:$B=$L94) * (set!$C:$C=X94), 0))</f>
        <v>0</v>
      </c>
      <c r="Z94" s="12" t="s">
        <v>37</v>
      </c>
      <c r="AA94" s="13">
        <f t="array" ref="AA94">INDEX(set!$D:$D, MATCH(1, (set!$B:$B=$L94) * (set!$C:$C=Z94), 0))</f>
        <v>0</v>
      </c>
      <c r="AB94" s="14"/>
      <c r="AC94" s="14"/>
      <c r="AD94" s="14"/>
      <c r="AE94" s="14"/>
      <c r="AF94" s="14"/>
      <c r="AG94" s="14"/>
      <c r="AH94" s="14"/>
      <c r="AI94" s="14"/>
      <c r="AJ94" s="14"/>
      <c r="AK94" s="14"/>
      <c r="AL94" s="14"/>
      <c r="AM94" s="14"/>
      <c r="AN94" s="14"/>
      <c r="AO94" s="14"/>
      <c r="AP94" s="14"/>
      <c r="AQ94" s="14"/>
      <c r="AR94" s="14"/>
      <c r="AS94" s="14"/>
      <c r="AT94" s="14"/>
      <c r="AU94" s="14"/>
    </row>
    <row r="95" spans="1:47" ht="15.75" customHeight="1" x14ac:dyDescent="0.3">
      <c r="A95" s="44"/>
      <c r="B95" s="40"/>
      <c r="C95" s="42"/>
      <c r="D95" s="33" t="s">
        <v>38</v>
      </c>
      <c r="E95" s="15" t="s">
        <v>39</v>
      </c>
      <c r="F95" s="16"/>
      <c r="G95" s="16"/>
      <c r="H95" s="16"/>
      <c r="I95" s="16"/>
      <c r="J95" s="16" t="s">
        <v>33</v>
      </c>
      <c r="K95" s="4" t="s">
        <v>40</v>
      </c>
      <c r="L95" s="36"/>
      <c r="M95" s="36"/>
      <c r="N95" s="1" t="s">
        <v>41</v>
      </c>
      <c r="O95" s="17">
        <f t="array" ref="O95">INDEX(set!$D:$D, MATCH(1, (set!$B:$B=$L94) * (set!$C:$C=N95), 0))</f>
        <v>0</v>
      </c>
      <c r="P95" s="1" t="s">
        <v>41</v>
      </c>
      <c r="Q95" s="17">
        <f t="array" ref="Q95">INDEX(set!$D:$D, MATCH(1, (set!$B:$B=$L94) * (set!$C:$C=P95), 0))</f>
        <v>0</v>
      </c>
      <c r="R95" s="1" t="s">
        <v>41</v>
      </c>
      <c r="S95" s="17">
        <f t="array" ref="S95">INDEX(set!$D:$D, MATCH(1, (set!$B:$B=$L94) * (set!$C:$C=R95), 0))</f>
        <v>0</v>
      </c>
      <c r="T95" s="1" t="s">
        <v>41</v>
      </c>
      <c r="U95" s="17">
        <f t="array" ref="U95">INDEX(set!$D:$D, MATCH(1, (set!$B:$B=$L94) * (set!$C:$C=T95), 0))</f>
        <v>0</v>
      </c>
      <c r="V95" s="1" t="s">
        <v>41</v>
      </c>
      <c r="W95" s="17">
        <f t="array" ref="W95">INDEX(set!$D:$D, MATCH(1, (set!$B:$B=$L94) * (set!$C:$C=V95), 0))</f>
        <v>0</v>
      </c>
      <c r="X95" s="1" t="s">
        <v>41</v>
      </c>
      <c r="Y95" s="17">
        <f t="array" ref="Y95">INDEX(set!$D:$D, MATCH(1, (set!$B:$B=$L94) * (set!$C:$C=X95), 0))</f>
        <v>0</v>
      </c>
      <c r="Z95" s="1" t="s">
        <v>41</v>
      </c>
      <c r="AA95" s="17">
        <f t="array" ref="AA95">INDEX(set!$D:$D, MATCH(1, (set!$B:$B=$L94) * (set!$C:$C=Z95), 0))</f>
        <v>0</v>
      </c>
      <c r="AB95" s="14"/>
      <c r="AC95" s="14"/>
      <c r="AD95" s="14"/>
      <c r="AE95" s="14"/>
      <c r="AF95" s="14"/>
      <c r="AG95" s="14"/>
      <c r="AH95" s="14"/>
      <c r="AI95" s="14"/>
      <c r="AJ95" s="14"/>
      <c r="AK95" s="14"/>
      <c r="AL95" s="14"/>
      <c r="AM95" s="14"/>
      <c r="AN95" s="14"/>
      <c r="AO95" s="14"/>
      <c r="AP95" s="14"/>
      <c r="AQ95" s="14"/>
      <c r="AR95" s="14"/>
      <c r="AS95" s="14"/>
      <c r="AT95" s="14"/>
      <c r="AU95" s="14"/>
    </row>
    <row r="96" spans="1:47" ht="15.75" customHeight="1" x14ac:dyDescent="0.3">
      <c r="A96" s="44"/>
      <c r="B96" s="18"/>
      <c r="C96" s="19" t="s">
        <v>42</v>
      </c>
      <c r="D96" s="20">
        <f t="shared" ref="D96" si="26">SUM(N94:AA96)+IF(D94="Ne-Waza OR Tachi-Waza",$T$8,0)+IF(D94="Ne-Waza AND Tachi-Waza",$T$9,0)+IF(M94="NO (TOURNAMENT)",0,0)+IF(M94="NO (CAMP)",0,0)+IF(M94="NO (TOURNAMENT AND CAMP)",0,0)</f>
        <v>0</v>
      </c>
      <c r="E96" s="21"/>
      <c r="F96" s="21"/>
      <c r="G96" s="21"/>
      <c r="H96" s="21"/>
      <c r="I96" s="21"/>
      <c r="J96" s="21"/>
      <c r="K96" s="22" t="s">
        <v>43</v>
      </c>
      <c r="L96" s="37"/>
      <c r="M96" s="37"/>
      <c r="N96" s="21" t="s">
        <v>44</v>
      </c>
      <c r="O96" s="23">
        <f t="array" ref="O96">INDEX(set!$D:$D, MATCH(1, (set!$B:$B=$L94) * (set!$C:$C=N96), 0))</f>
        <v>0</v>
      </c>
      <c r="P96" s="21" t="s">
        <v>44</v>
      </c>
      <c r="Q96" s="23">
        <f t="array" ref="Q96">INDEX(set!$D:$D, MATCH(1, (set!$B:$B=$L94) * (set!$C:$C=P96), 0))</f>
        <v>0</v>
      </c>
      <c r="R96" s="21" t="s">
        <v>44</v>
      </c>
      <c r="S96" s="23">
        <f t="array" ref="S96">INDEX(set!$D:$D, MATCH(1, (set!$B:$B=$L94) * (set!$C:$C=R96), 0))</f>
        <v>0</v>
      </c>
      <c r="T96" s="21" t="s">
        <v>44</v>
      </c>
      <c r="U96" s="23">
        <f t="array" ref="U96">INDEX(set!$D:$D, MATCH(1, (set!$B:$B=$L94) * (set!$C:$C=T96), 0))</f>
        <v>0</v>
      </c>
      <c r="V96" s="21" t="s">
        <v>44</v>
      </c>
      <c r="W96" s="23">
        <f t="array" ref="W96">INDEX(set!$D:$D, MATCH(1, (set!$B:$B=$L94) * (set!$C:$C=V96), 0))</f>
        <v>0</v>
      </c>
      <c r="X96" s="21" t="s">
        <v>44</v>
      </c>
      <c r="Y96" s="23">
        <f t="array" ref="Y96">INDEX(set!$D:$D, MATCH(1, (set!$B:$B=$L94) * (set!$C:$C=X96), 0))</f>
        <v>0</v>
      </c>
      <c r="Z96" s="21" t="s">
        <v>44</v>
      </c>
      <c r="AA96" s="23">
        <f t="array" ref="AA96">INDEX(set!$D:$D, MATCH(1, (set!$B:$B=$L94) * (set!$C:$C=Z96), 0))</f>
        <v>0</v>
      </c>
      <c r="AB96" s="14"/>
      <c r="AC96" s="14"/>
      <c r="AD96" s="14"/>
      <c r="AE96" s="14"/>
      <c r="AF96" s="14"/>
      <c r="AG96" s="14"/>
      <c r="AH96" s="14"/>
      <c r="AI96" s="14"/>
      <c r="AJ96" s="14"/>
      <c r="AK96" s="14"/>
      <c r="AL96" s="14"/>
      <c r="AM96" s="14"/>
      <c r="AN96" s="14"/>
      <c r="AO96" s="14"/>
      <c r="AP96" s="14"/>
      <c r="AQ96" s="14"/>
      <c r="AR96" s="14"/>
      <c r="AS96" s="14"/>
      <c r="AT96" s="14"/>
      <c r="AU96" s="14"/>
    </row>
    <row r="97" spans="1:47" ht="15.75" customHeight="1" x14ac:dyDescent="0.3">
      <c r="A97" s="43">
        <f>A94+1</f>
        <v>29</v>
      </c>
      <c r="B97" s="39" t="s">
        <v>22</v>
      </c>
      <c r="C97" s="41" t="s">
        <v>23</v>
      </c>
      <c r="D97" s="32" t="s">
        <v>31</v>
      </c>
      <c r="E97" s="9" t="s">
        <v>32</v>
      </c>
      <c r="F97" s="10"/>
      <c r="G97" s="10"/>
      <c r="H97" s="10"/>
      <c r="I97" s="10"/>
      <c r="J97" s="10" t="s">
        <v>33</v>
      </c>
      <c r="K97" s="11" t="s">
        <v>34</v>
      </c>
      <c r="L97" s="35" t="s">
        <v>52</v>
      </c>
      <c r="M97" s="38" t="s">
        <v>36</v>
      </c>
      <c r="N97" s="12" t="s">
        <v>37</v>
      </c>
      <c r="O97" s="13">
        <f t="array" ref="O97">INDEX(set!$D:$D, MATCH(1, (set!$B:$B=$L97) * (set!$C:$C=N97), 0))</f>
        <v>0</v>
      </c>
      <c r="P97" s="12" t="s">
        <v>37</v>
      </c>
      <c r="Q97" s="13">
        <f t="array" ref="Q97">INDEX(set!$D:$D, MATCH(1, (set!$B:$B=$L97) * (set!$C:$C=P97), 0))</f>
        <v>0</v>
      </c>
      <c r="R97" s="12" t="s">
        <v>37</v>
      </c>
      <c r="S97" s="13">
        <f t="array" ref="S97">INDEX(set!$D:$D, MATCH(1, (set!$B:$B=$L97) * (set!$C:$C=R97), 0))</f>
        <v>0</v>
      </c>
      <c r="T97" s="12" t="s">
        <v>37</v>
      </c>
      <c r="U97" s="13">
        <f t="array" ref="U97">INDEX(set!$D:$D, MATCH(1, (set!$B:$B=$L97) * (set!$C:$C=T97), 0))</f>
        <v>0</v>
      </c>
      <c r="V97" s="12" t="s">
        <v>37</v>
      </c>
      <c r="W97" s="13">
        <f t="array" ref="W97">INDEX(set!$D:$D, MATCH(1, (set!$B:$B=$L97) * (set!$C:$C=V97), 0))</f>
        <v>0</v>
      </c>
      <c r="X97" s="12" t="s">
        <v>37</v>
      </c>
      <c r="Y97" s="13">
        <f t="array" ref="Y97">INDEX(set!$D:$D, MATCH(1, (set!$B:$B=$L97) * (set!$C:$C=X97), 0))</f>
        <v>0</v>
      </c>
      <c r="Z97" s="12" t="s">
        <v>37</v>
      </c>
      <c r="AA97" s="13">
        <f t="array" ref="AA97">INDEX(set!$D:$D, MATCH(1, (set!$B:$B=$L97) * (set!$C:$C=Z97), 0))</f>
        <v>0</v>
      </c>
      <c r="AB97" s="14"/>
      <c r="AC97" s="14"/>
      <c r="AD97" s="14"/>
      <c r="AE97" s="14"/>
      <c r="AF97" s="14"/>
      <c r="AG97" s="14"/>
      <c r="AH97" s="14"/>
      <c r="AI97" s="14"/>
      <c r="AJ97" s="14"/>
      <c r="AK97" s="14"/>
      <c r="AL97" s="14"/>
      <c r="AM97" s="14"/>
      <c r="AN97" s="14"/>
      <c r="AO97" s="14"/>
      <c r="AP97" s="14"/>
      <c r="AQ97" s="14"/>
      <c r="AR97" s="14"/>
      <c r="AS97" s="14"/>
      <c r="AT97" s="14"/>
      <c r="AU97" s="14"/>
    </row>
    <row r="98" spans="1:47" ht="15.75" customHeight="1" x14ac:dyDescent="0.3">
      <c r="A98" s="44"/>
      <c r="B98" s="40"/>
      <c r="C98" s="42"/>
      <c r="D98" s="33" t="s">
        <v>38</v>
      </c>
      <c r="E98" s="15" t="s">
        <v>39</v>
      </c>
      <c r="F98" s="16"/>
      <c r="G98" s="16"/>
      <c r="H98" s="16"/>
      <c r="I98" s="16"/>
      <c r="J98" s="16" t="s">
        <v>33</v>
      </c>
      <c r="K98" s="4" t="s">
        <v>40</v>
      </c>
      <c r="L98" s="36"/>
      <c r="M98" s="36"/>
      <c r="N98" s="1" t="s">
        <v>41</v>
      </c>
      <c r="O98" s="17">
        <f t="array" ref="O98">INDEX(set!$D:$D, MATCH(1, (set!$B:$B=$L97) * (set!$C:$C=N98), 0))</f>
        <v>0</v>
      </c>
      <c r="P98" s="1" t="s">
        <v>41</v>
      </c>
      <c r="Q98" s="17">
        <f t="array" ref="Q98">INDEX(set!$D:$D, MATCH(1, (set!$B:$B=$L97) * (set!$C:$C=P98), 0))</f>
        <v>0</v>
      </c>
      <c r="R98" s="1" t="s">
        <v>41</v>
      </c>
      <c r="S98" s="17">
        <f t="array" ref="S98">INDEX(set!$D:$D, MATCH(1, (set!$B:$B=$L97) * (set!$C:$C=R98), 0))</f>
        <v>0</v>
      </c>
      <c r="T98" s="1" t="s">
        <v>41</v>
      </c>
      <c r="U98" s="17">
        <f t="array" ref="U98">INDEX(set!$D:$D, MATCH(1, (set!$B:$B=$L97) * (set!$C:$C=T98), 0))</f>
        <v>0</v>
      </c>
      <c r="V98" s="1" t="s">
        <v>41</v>
      </c>
      <c r="W98" s="17">
        <f t="array" ref="W98">INDEX(set!$D:$D, MATCH(1, (set!$B:$B=$L97) * (set!$C:$C=V98), 0))</f>
        <v>0</v>
      </c>
      <c r="X98" s="1" t="s">
        <v>41</v>
      </c>
      <c r="Y98" s="17">
        <f t="array" ref="Y98">INDEX(set!$D:$D, MATCH(1, (set!$B:$B=$L97) * (set!$C:$C=X98), 0))</f>
        <v>0</v>
      </c>
      <c r="Z98" s="1" t="s">
        <v>41</v>
      </c>
      <c r="AA98" s="17">
        <f t="array" ref="AA98">INDEX(set!$D:$D, MATCH(1, (set!$B:$B=$L97) * (set!$C:$C=Z98), 0))</f>
        <v>0</v>
      </c>
      <c r="AB98" s="14"/>
      <c r="AC98" s="14"/>
      <c r="AD98" s="14"/>
      <c r="AE98" s="14"/>
      <c r="AF98" s="14"/>
      <c r="AG98" s="14"/>
      <c r="AH98" s="14"/>
      <c r="AI98" s="14"/>
      <c r="AJ98" s="14"/>
      <c r="AK98" s="14"/>
      <c r="AL98" s="14"/>
      <c r="AM98" s="14"/>
      <c r="AN98" s="14"/>
      <c r="AO98" s="14"/>
      <c r="AP98" s="14"/>
      <c r="AQ98" s="14"/>
      <c r="AR98" s="14"/>
      <c r="AS98" s="14"/>
      <c r="AT98" s="14"/>
      <c r="AU98" s="14"/>
    </row>
    <row r="99" spans="1:47" ht="15.75" customHeight="1" x14ac:dyDescent="0.3">
      <c r="A99" s="44"/>
      <c r="B99" s="18"/>
      <c r="C99" s="19" t="s">
        <v>42</v>
      </c>
      <c r="D99" s="20">
        <f t="shared" ref="D99" si="27">SUM(N97:AA99)+IF(D97="Ne-Waza OR Tachi-Waza",$T$8,0)+IF(D97="Ne-Waza AND Tachi-Waza",$T$9,0)+IF(M97="NO (TOURNAMENT)",0,0)+IF(M97="NO (CAMP)",0,0)+IF(M97="NO (TOURNAMENT AND CAMP)",0,0)</f>
        <v>0</v>
      </c>
      <c r="E99" s="21"/>
      <c r="F99" s="21"/>
      <c r="G99" s="21"/>
      <c r="H99" s="21"/>
      <c r="I99" s="21"/>
      <c r="J99" s="21"/>
      <c r="K99" s="22" t="s">
        <v>43</v>
      </c>
      <c r="L99" s="37"/>
      <c r="M99" s="37"/>
      <c r="N99" s="21" t="s">
        <v>44</v>
      </c>
      <c r="O99" s="23">
        <f t="array" ref="O99">INDEX(set!$D:$D, MATCH(1, (set!$B:$B=$L97) * (set!$C:$C=N99), 0))</f>
        <v>0</v>
      </c>
      <c r="P99" s="21" t="s">
        <v>44</v>
      </c>
      <c r="Q99" s="23">
        <f t="array" ref="Q99">INDEX(set!$D:$D, MATCH(1, (set!$B:$B=$L97) * (set!$C:$C=P99), 0))</f>
        <v>0</v>
      </c>
      <c r="R99" s="21" t="s">
        <v>44</v>
      </c>
      <c r="S99" s="23">
        <f t="array" ref="S99">INDEX(set!$D:$D, MATCH(1, (set!$B:$B=$L97) * (set!$C:$C=R99), 0))</f>
        <v>0</v>
      </c>
      <c r="T99" s="21" t="s">
        <v>44</v>
      </c>
      <c r="U99" s="23">
        <f t="array" ref="U99">INDEX(set!$D:$D, MATCH(1, (set!$B:$B=$L97) * (set!$C:$C=T99), 0))</f>
        <v>0</v>
      </c>
      <c r="V99" s="21" t="s">
        <v>44</v>
      </c>
      <c r="W99" s="23">
        <f t="array" ref="W99">INDEX(set!$D:$D, MATCH(1, (set!$B:$B=$L97) * (set!$C:$C=V99), 0))</f>
        <v>0</v>
      </c>
      <c r="X99" s="21" t="s">
        <v>44</v>
      </c>
      <c r="Y99" s="23">
        <f t="array" ref="Y99">INDEX(set!$D:$D, MATCH(1, (set!$B:$B=$L97) * (set!$C:$C=X99), 0))</f>
        <v>0</v>
      </c>
      <c r="Z99" s="21" t="s">
        <v>44</v>
      </c>
      <c r="AA99" s="23">
        <f t="array" ref="AA99">INDEX(set!$D:$D, MATCH(1, (set!$B:$B=$L97) * (set!$C:$C=Z99), 0))</f>
        <v>0</v>
      </c>
      <c r="AB99" s="14"/>
      <c r="AC99" s="14"/>
      <c r="AD99" s="14"/>
      <c r="AE99" s="14"/>
      <c r="AF99" s="14"/>
      <c r="AG99" s="14"/>
      <c r="AH99" s="14"/>
      <c r="AI99" s="14"/>
      <c r="AJ99" s="14"/>
      <c r="AK99" s="14"/>
      <c r="AL99" s="14"/>
      <c r="AM99" s="14"/>
      <c r="AN99" s="14"/>
      <c r="AO99" s="14"/>
      <c r="AP99" s="14"/>
      <c r="AQ99" s="14"/>
      <c r="AR99" s="14"/>
      <c r="AS99" s="14"/>
      <c r="AT99" s="14"/>
      <c r="AU99" s="14"/>
    </row>
    <row r="100" spans="1:47" ht="15.75" customHeight="1" x14ac:dyDescent="0.3">
      <c r="A100" s="43">
        <f>A97+1</f>
        <v>30</v>
      </c>
      <c r="B100" s="39" t="s">
        <v>22</v>
      </c>
      <c r="C100" s="41" t="s">
        <v>23</v>
      </c>
      <c r="D100" s="32" t="s">
        <v>31</v>
      </c>
      <c r="E100" s="9" t="s">
        <v>32</v>
      </c>
      <c r="F100" s="10"/>
      <c r="G100" s="10"/>
      <c r="H100" s="10"/>
      <c r="I100" s="10"/>
      <c r="J100" s="10" t="s">
        <v>33</v>
      </c>
      <c r="K100" s="11" t="s">
        <v>34</v>
      </c>
      <c r="L100" s="35" t="s">
        <v>52</v>
      </c>
      <c r="M100" s="38" t="s">
        <v>36</v>
      </c>
      <c r="N100" s="12" t="s">
        <v>37</v>
      </c>
      <c r="O100" s="13">
        <f t="array" ref="O100">INDEX(set!$D:$D, MATCH(1, (set!$B:$B=$L100) * (set!$C:$C=N100), 0))</f>
        <v>0</v>
      </c>
      <c r="P100" s="12" t="s">
        <v>37</v>
      </c>
      <c r="Q100" s="13">
        <f t="array" ref="Q100">INDEX(set!$D:$D, MATCH(1, (set!$B:$B=$L100) * (set!$C:$C=P100), 0))</f>
        <v>0</v>
      </c>
      <c r="R100" s="12" t="s">
        <v>37</v>
      </c>
      <c r="S100" s="13">
        <f t="array" ref="S100">INDEX(set!$D:$D, MATCH(1, (set!$B:$B=$L100) * (set!$C:$C=R100), 0))</f>
        <v>0</v>
      </c>
      <c r="T100" s="12" t="s">
        <v>37</v>
      </c>
      <c r="U100" s="13">
        <f t="array" ref="U100">INDEX(set!$D:$D, MATCH(1, (set!$B:$B=$L100) * (set!$C:$C=T100), 0))</f>
        <v>0</v>
      </c>
      <c r="V100" s="12" t="s">
        <v>37</v>
      </c>
      <c r="W100" s="13">
        <f t="array" ref="W100">INDEX(set!$D:$D, MATCH(1, (set!$B:$B=$L100) * (set!$C:$C=V100), 0))</f>
        <v>0</v>
      </c>
      <c r="X100" s="12" t="s">
        <v>37</v>
      </c>
      <c r="Y100" s="13">
        <f t="array" ref="Y100">INDEX(set!$D:$D, MATCH(1, (set!$B:$B=$L100) * (set!$C:$C=X100), 0))</f>
        <v>0</v>
      </c>
      <c r="Z100" s="12" t="s">
        <v>37</v>
      </c>
      <c r="AA100" s="13">
        <f t="array" ref="AA100">INDEX(set!$D:$D, MATCH(1, (set!$B:$B=$L100) * (set!$C:$C=Z100), 0))</f>
        <v>0</v>
      </c>
      <c r="AB100" s="14"/>
      <c r="AC100" s="14"/>
      <c r="AD100" s="14"/>
      <c r="AE100" s="14"/>
      <c r="AF100" s="14"/>
      <c r="AG100" s="14"/>
      <c r="AH100" s="14"/>
      <c r="AI100" s="14"/>
      <c r="AJ100" s="14"/>
      <c r="AK100" s="14"/>
      <c r="AL100" s="14"/>
      <c r="AM100" s="14"/>
      <c r="AN100" s="14"/>
      <c r="AO100" s="14"/>
      <c r="AP100" s="14"/>
      <c r="AQ100" s="14"/>
      <c r="AR100" s="14"/>
      <c r="AS100" s="14"/>
      <c r="AT100" s="14"/>
      <c r="AU100" s="14"/>
    </row>
    <row r="101" spans="1:47" ht="15.75" customHeight="1" x14ac:dyDescent="0.3">
      <c r="A101" s="44"/>
      <c r="B101" s="40"/>
      <c r="C101" s="42"/>
      <c r="D101" s="33" t="s">
        <v>38</v>
      </c>
      <c r="E101" s="15" t="s">
        <v>39</v>
      </c>
      <c r="F101" s="16"/>
      <c r="G101" s="16"/>
      <c r="H101" s="16"/>
      <c r="I101" s="16"/>
      <c r="J101" s="16" t="s">
        <v>33</v>
      </c>
      <c r="K101" s="4" t="s">
        <v>40</v>
      </c>
      <c r="L101" s="36"/>
      <c r="M101" s="36"/>
      <c r="N101" s="1" t="s">
        <v>41</v>
      </c>
      <c r="O101" s="17">
        <f t="array" ref="O101">INDEX(set!$D:$D, MATCH(1, (set!$B:$B=$L100) * (set!$C:$C=N101), 0))</f>
        <v>0</v>
      </c>
      <c r="P101" s="1" t="s">
        <v>41</v>
      </c>
      <c r="Q101" s="17">
        <f t="array" ref="Q101">INDEX(set!$D:$D, MATCH(1, (set!$B:$B=$L100) * (set!$C:$C=P101), 0))</f>
        <v>0</v>
      </c>
      <c r="R101" s="1" t="s">
        <v>41</v>
      </c>
      <c r="S101" s="17">
        <f t="array" ref="S101">INDEX(set!$D:$D, MATCH(1, (set!$B:$B=$L100) * (set!$C:$C=R101), 0))</f>
        <v>0</v>
      </c>
      <c r="T101" s="1" t="s">
        <v>41</v>
      </c>
      <c r="U101" s="17">
        <f t="array" ref="U101">INDEX(set!$D:$D, MATCH(1, (set!$B:$B=$L100) * (set!$C:$C=T101), 0))</f>
        <v>0</v>
      </c>
      <c r="V101" s="1" t="s">
        <v>41</v>
      </c>
      <c r="W101" s="17">
        <f t="array" ref="W101">INDEX(set!$D:$D, MATCH(1, (set!$B:$B=$L100) * (set!$C:$C=V101), 0))</f>
        <v>0</v>
      </c>
      <c r="X101" s="1" t="s">
        <v>41</v>
      </c>
      <c r="Y101" s="17">
        <f t="array" ref="Y101">INDEX(set!$D:$D, MATCH(1, (set!$B:$B=$L100) * (set!$C:$C=X101), 0))</f>
        <v>0</v>
      </c>
      <c r="Z101" s="1" t="s">
        <v>41</v>
      </c>
      <c r="AA101" s="17">
        <f t="array" ref="AA101">INDEX(set!$D:$D, MATCH(1, (set!$B:$B=$L100) * (set!$C:$C=Z101), 0))</f>
        <v>0</v>
      </c>
      <c r="AB101" s="14"/>
      <c r="AC101" s="14"/>
      <c r="AD101" s="14"/>
      <c r="AE101" s="14"/>
      <c r="AF101" s="14"/>
      <c r="AG101" s="14"/>
      <c r="AH101" s="14"/>
      <c r="AI101" s="14"/>
      <c r="AJ101" s="14"/>
      <c r="AK101" s="14"/>
      <c r="AL101" s="14"/>
      <c r="AM101" s="14"/>
      <c r="AN101" s="14"/>
      <c r="AO101" s="14"/>
      <c r="AP101" s="14"/>
      <c r="AQ101" s="14"/>
      <c r="AR101" s="14"/>
      <c r="AS101" s="14"/>
      <c r="AT101" s="14"/>
      <c r="AU101" s="14"/>
    </row>
    <row r="102" spans="1:47" ht="15.75" customHeight="1" x14ac:dyDescent="0.3">
      <c r="A102" s="44"/>
      <c r="B102" s="18"/>
      <c r="C102" s="19" t="s">
        <v>42</v>
      </c>
      <c r="D102" s="20">
        <f t="shared" ref="D102" si="28">SUM(N100:AA102)+IF(D100="Ne-Waza OR Tachi-Waza",$T$8,0)+IF(D100="Ne-Waza AND Tachi-Waza",$T$9,0)+IF(M100="NO (TOURNAMENT)",0,0)+IF(M100="NO (CAMP)",0,0)+IF(M100="NO (TOURNAMENT AND CAMP)",0,0)</f>
        <v>0</v>
      </c>
      <c r="E102" s="21"/>
      <c r="F102" s="21"/>
      <c r="G102" s="21"/>
      <c r="H102" s="21"/>
      <c r="I102" s="21"/>
      <c r="J102" s="21"/>
      <c r="K102" s="22" t="s">
        <v>43</v>
      </c>
      <c r="L102" s="37"/>
      <c r="M102" s="37"/>
      <c r="N102" s="21" t="s">
        <v>44</v>
      </c>
      <c r="O102" s="23">
        <f t="array" ref="O102">INDEX(set!$D:$D, MATCH(1, (set!$B:$B=$L100) * (set!$C:$C=N102), 0))</f>
        <v>0</v>
      </c>
      <c r="P102" s="21" t="s">
        <v>44</v>
      </c>
      <c r="Q102" s="23">
        <f t="array" ref="Q102">INDEX(set!$D:$D, MATCH(1, (set!$B:$B=$L100) * (set!$C:$C=P102), 0))</f>
        <v>0</v>
      </c>
      <c r="R102" s="21" t="s">
        <v>44</v>
      </c>
      <c r="S102" s="23">
        <f t="array" ref="S102">INDEX(set!$D:$D, MATCH(1, (set!$B:$B=$L100) * (set!$C:$C=R102), 0))</f>
        <v>0</v>
      </c>
      <c r="T102" s="21" t="s">
        <v>44</v>
      </c>
      <c r="U102" s="23">
        <f t="array" ref="U102">INDEX(set!$D:$D, MATCH(1, (set!$B:$B=$L100) * (set!$C:$C=T102), 0))</f>
        <v>0</v>
      </c>
      <c r="V102" s="21" t="s">
        <v>44</v>
      </c>
      <c r="W102" s="23">
        <f t="array" ref="W102">INDEX(set!$D:$D, MATCH(1, (set!$B:$B=$L100) * (set!$C:$C=V102), 0))</f>
        <v>0</v>
      </c>
      <c r="X102" s="21" t="s">
        <v>44</v>
      </c>
      <c r="Y102" s="23">
        <f t="array" ref="Y102">INDEX(set!$D:$D, MATCH(1, (set!$B:$B=$L100) * (set!$C:$C=X102), 0))</f>
        <v>0</v>
      </c>
      <c r="Z102" s="21" t="s">
        <v>44</v>
      </c>
      <c r="AA102" s="23">
        <f t="array" ref="AA102">INDEX(set!$D:$D, MATCH(1, (set!$B:$B=$L100) * (set!$C:$C=Z102), 0))</f>
        <v>0</v>
      </c>
      <c r="AB102" s="14"/>
      <c r="AC102" s="14"/>
      <c r="AD102" s="14"/>
      <c r="AE102" s="14"/>
      <c r="AF102" s="14"/>
      <c r="AG102" s="14"/>
      <c r="AH102" s="14"/>
      <c r="AI102" s="14"/>
      <c r="AJ102" s="14"/>
      <c r="AK102" s="14"/>
      <c r="AL102" s="14"/>
      <c r="AM102" s="14"/>
      <c r="AN102" s="14"/>
      <c r="AO102" s="14"/>
      <c r="AP102" s="14"/>
      <c r="AQ102" s="14"/>
      <c r="AR102" s="14"/>
      <c r="AS102" s="14"/>
      <c r="AT102" s="14"/>
      <c r="AU102" s="14"/>
    </row>
    <row r="103" spans="1:47" ht="15.75" customHeight="1" x14ac:dyDescent="0.3">
      <c r="A103" s="43">
        <f>A100+1</f>
        <v>31</v>
      </c>
      <c r="B103" s="39" t="s">
        <v>22</v>
      </c>
      <c r="C103" s="41" t="s">
        <v>23</v>
      </c>
      <c r="D103" s="32" t="s">
        <v>31</v>
      </c>
      <c r="E103" s="9" t="s">
        <v>32</v>
      </c>
      <c r="F103" s="10"/>
      <c r="G103" s="10"/>
      <c r="H103" s="10"/>
      <c r="I103" s="10"/>
      <c r="J103" s="10" t="s">
        <v>33</v>
      </c>
      <c r="K103" s="11" t="s">
        <v>34</v>
      </c>
      <c r="L103" s="35" t="s">
        <v>52</v>
      </c>
      <c r="M103" s="38" t="s">
        <v>36</v>
      </c>
      <c r="N103" s="12" t="s">
        <v>37</v>
      </c>
      <c r="O103" s="13">
        <f t="array" ref="O103">INDEX(set!$D:$D, MATCH(1, (set!$B:$B=$L103) * (set!$C:$C=N103), 0))</f>
        <v>0</v>
      </c>
      <c r="P103" s="12" t="s">
        <v>37</v>
      </c>
      <c r="Q103" s="13">
        <f t="array" ref="Q103">INDEX(set!$D:$D, MATCH(1, (set!$B:$B=$L103) * (set!$C:$C=P103), 0))</f>
        <v>0</v>
      </c>
      <c r="R103" s="12" t="s">
        <v>37</v>
      </c>
      <c r="S103" s="13">
        <f t="array" ref="S103">INDEX(set!$D:$D, MATCH(1, (set!$B:$B=$L103) * (set!$C:$C=R103), 0))</f>
        <v>0</v>
      </c>
      <c r="T103" s="12" t="s">
        <v>37</v>
      </c>
      <c r="U103" s="13">
        <f t="array" ref="U103">INDEX(set!$D:$D, MATCH(1, (set!$B:$B=$L103) * (set!$C:$C=T103), 0))</f>
        <v>0</v>
      </c>
      <c r="V103" s="12" t="s">
        <v>37</v>
      </c>
      <c r="W103" s="13">
        <f t="array" ref="W103">INDEX(set!$D:$D, MATCH(1, (set!$B:$B=$L103) * (set!$C:$C=V103), 0))</f>
        <v>0</v>
      </c>
      <c r="X103" s="12" t="s">
        <v>37</v>
      </c>
      <c r="Y103" s="13">
        <f t="array" ref="Y103">INDEX(set!$D:$D, MATCH(1, (set!$B:$B=$L103) * (set!$C:$C=X103), 0))</f>
        <v>0</v>
      </c>
      <c r="Z103" s="12" t="s">
        <v>37</v>
      </c>
      <c r="AA103" s="13">
        <f t="array" ref="AA103">INDEX(set!$D:$D, MATCH(1, (set!$B:$B=$L103) * (set!$C:$C=Z103), 0))</f>
        <v>0</v>
      </c>
      <c r="AB103" s="14"/>
      <c r="AC103" s="14"/>
      <c r="AD103" s="14"/>
      <c r="AE103" s="14"/>
      <c r="AF103" s="14"/>
      <c r="AG103" s="14"/>
      <c r="AH103" s="14"/>
      <c r="AI103" s="14"/>
      <c r="AJ103" s="14"/>
      <c r="AK103" s="14"/>
      <c r="AL103" s="14"/>
      <c r="AM103" s="14"/>
      <c r="AN103" s="14"/>
      <c r="AO103" s="14"/>
      <c r="AP103" s="14"/>
      <c r="AQ103" s="14"/>
      <c r="AR103" s="14"/>
      <c r="AS103" s="14"/>
      <c r="AT103" s="14"/>
      <c r="AU103" s="14"/>
    </row>
    <row r="104" spans="1:47" ht="15.75" customHeight="1" x14ac:dyDescent="0.3">
      <c r="A104" s="44"/>
      <c r="B104" s="40"/>
      <c r="C104" s="42"/>
      <c r="D104" s="33" t="s">
        <v>38</v>
      </c>
      <c r="E104" s="15" t="s">
        <v>39</v>
      </c>
      <c r="F104" s="16"/>
      <c r="G104" s="16"/>
      <c r="H104" s="16"/>
      <c r="I104" s="16"/>
      <c r="J104" s="16" t="s">
        <v>33</v>
      </c>
      <c r="K104" s="4" t="s">
        <v>40</v>
      </c>
      <c r="L104" s="36"/>
      <c r="M104" s="36"/>
      <c r="N104" s="1" t="s">
        <v>41</v>
      </c>
      <c r="O104" s="17">
        <f t="array" ref="O104">INDEX(set!$D:$D, MATCH(1, (set!$B:$B=$L103) * (set!$C:$C=N104), 0))</f>
        <v>0</v>
      </c>
      <c r="P104" s="1" t="s">
        <v>41</v>
      </c>
      <c r="Q104" s="17">
        <f t="array" ref="Q104">INDEX(set!$D:$D, MATCH(1, (set!$B:$B=$L103) * (set!$C:$C=P104), 0))</f>
        <v>0</v>
      </c>
      <c r="R104" s="1" t="s">
        <v>41</v>
      </c>
      <c r="S104" s="17">
        <f t="array" ref="S104">INDEX(set!$D:$D, MATCH(1, (set!$B:$B=$L103) * (set!$C:$C=R104), 0))</f>
        <v>0</v>
      </c>
      <c r="T104" s="1" t="s">
        <v>41</v>
      </c>
      <c r="U104" s="17">
        <f t="array" ref="U104">INDEX(set!$D:$D, MATCH(1, (set!$B:$B=$L103) * (set!$C:$C=T104), 0))</f>
        <v>0</v>
      </c>
      <c r="V104" s="1" t="s">
        <v>41</v>
      </c>
      <c r="W104" s="17">
        <f t="array" ref="W104">INDEX(set!$D:$D, MATCH(1, (set!$B:$B=$L103) * (set!$C:$C=V104), 0))</f>
        <v>0</v>
      </c>
      <c r="X104" s="1" t="s">
        <v>41</v>
      </c>
      <c r="Y104" s="17">
        <f t="array" ref="Y104">INDEX(set!$D:$D, MATCH(1, (set!$B:$B=$L103) * (set!$C:$C=X104), 0))</f>
        <v>0</v>
      </c>
      <c r="Z104" s="1" t="s">
        <v>41</v>
      </c>
      <c r="AA104" s="17">
        <f t="array" ref="AA104">INDEX(set!$D:$D, MATCH(1, (set!$B:$B=$L103) * (set!$C:$C=Z104), 0))</f>
        <v>0</v>
      </c>
      <c r="AB104" s="14"/>
      <c r="AC104" s="14"/>
      <c r="AD104" s="14"/>
      <c r="AE104" s="14"/>
      <c r="AF104" s="14"/>
      <c r="AG104" s="14"/>
      <c r="AH104" s="14"/>
      <c r="AI104" s="14"/>
      <c r="AJ104" s="14"/>
      <c r="AK104" s="14"/>
      <c r="AL104" s="14"/>
      <c r="AM104" s="14"/>
      <c r="AN104" s="14"/>
      <c r="AO104" s="14"/>
      <c r="AP104" s="14"/>
      <c r="AQ104" s="14"/>
      <c r="AR104" s="14"/>
      <c r="AS104" s="14"/>
      <c r="AT104" s="14"/>
      <c r="AU104" s="14"/>
    </row>
    <row r="105" spans="1:47" ht="15.75" customHeight="1" x14ac:dyDescent="0.3">
      <c r="A105" s="44"/>
      <c r="B105" s="18"/>
      <c r="C105" s="19" t="s">
        <v>42</v>
      </c>
      <c r="D105" s="20">
        <f t="shared" ref="D105" si="29">SUM(N103:AA105)+IF(D103="Ne-Waza OR Tachi-Waza",$T$8,0)+IF(D103="Ne-Waza AND Tachi-Waza",$T$9,0)+IF(M103="NO (TOURNAMENT)",0,0)+IF(M103="NO (CAMP)",0,0)+IF(M103="NO (TOURNAMENT AND CAMP)",0,0)</f>
        <v>0</v>
      </c>
      <c r="E105" s="21"/>
      <c r="F105" s="21"/>
      <c r="G105" s="21"/>
      <c r="H105" s="21"/>
      <c r="I105" s="21"/>
      <c r="J105" s="21"/>
      <c r="K105" s="22" t="s">
        <v>43</v>
      </c>
      <c r="L105" s="37"/>
      <c r="M105" s="37"/>
      <c r="N105" s="21" t="s">
        <v>44</v>
      </c>
      <c r="O105" s="23">
        <f t="array" ref="O105">INDEX(set!$D:$D, MATCH(1, (set!$B:$B=$L103) * (set!$C:$C=N105), 0))</f>
        <v>0</v>
      </c>
      <c r="P105" s="21" t="s">
        <v>44</v>
      </c>
      <c r="Q105" s="23">
        <f t="array" ref="Q105">INDEX(set!$D:$D, MATCH(1, (set!$B:$B=$L103) * (set!$C:$C=P105), 0))</f>
        <v>0</v>
      </c>
      <c r="R105" s="21" t="s">
        <v>44</v>
      </c>
      <c r="S105" s="23">
        <f t="array" ref="S105">INDEX(set!$D:$D, MATCH(1, (set!$B:$B=$L103) * (set!$C:$C=R105), 0))</f>
        <v>0</v>
      </c>
      <c r="T105" s="21" t="s">
        <v>44</v>
      </c>
      <c r="U105" s="23">
        <f t="array" ref="U105">INDEX(set!$D:$D, MATCH(1, (set!$B:$B=$L103) * (set!$C:$C=T105), 0))</f>
        <v>0</v>
      </c>
      <c r="V105" s="21" t="s">
        <v>44</v>
      </c>
      <c r="W105" s="23">
        <f t="array" ref="W105">INDEX(set!$D:$D, MATCH(1, (set!$B:$B=$L103) * (set!$C:$C=V105), 0))</f>
        <v>0</v>
      </c>
      <c r="X105" s="21" t="s">
        <v>44</v>
      </c>
      <c r="Y105" s="23">
        <f t="array" ref="Y105">INDEX(set!$D:$D, MATCH(1, (set!$B:$B=$L103) * (set!$C:$C=X105), 0))</f>
        <v>0</v>
      </c>
      <c r="Z105" s="21" t="s">
        <v>44</v>
      </c>
      <c r="AA105" s="23">
        <f t="array" ref="AA105">INDEX(set!$D:$D, MATCH(1, (set!$B:$B=$L103) * (set!$C:$C=Z105), 0))</f>
        <v>0</v>
      </c>
      <c r="AB105" s="14"/>
      <c r="AC105" s="14"/>
      <c r="AD105" s="14"/>
      <c r="AE105" s="14"/>
      <c r="AF105" s="14"/>
      <c r="AG105" s="14"/>
      <c r="AH105" s="14"/>
      <c r="AI105" s="14"/>
      <c r="AJ105" s="14"/>
      <c r="AK105" s="14"/>
      <c r="AL105" s="14"/>
      <c r="AM105" s="14"/>
      <c r="AN105" s="14"/>
      <c r="AO105" s="14"/>
      <c r="AP105" s="14"/>
      <c r="AQ105" s="14"/>
      <c r="AR105" s="14"/>
      <c r="AS105" s="14"/>
      <c r="AT105" s="14"/>
      <c r="AU105" s="14"/>
    </row>
    <row r="106" spans="1:47" ht="15.75" customHeight="1" x14ac:dyDescent="0.3">
      <c r="A106" s="43">
        <f>A103+1</f>
        <v>32</v>
      </c>
      <c r="B106" s="39" t="s">
        <v>22</v>
      </c>
      <c r="C106" s="41" t="s">
        <v>23</v>
      </c>
      <c r="D106" s="32" t="s">
        <v>31</v>
      </c>
      <c r="E106" s="9" t="s">
        <v>32</v>
      </c>
      <c r="F106" s="10"/>
      <c r="G106" s="10"/>
      <c r="H106" s="10"/>
      <c r="I106" s="10"/>
      <c r="J106" s="10" t="s">
        <v>33</v>
      </c>
      <c r="K106" s="11" t="s">
        <v>34</v>
      </c>
      <c r="L106" s="35" t="s">
        <v>52</v>
      </c>
      <c r="M106" s="38" t="s">
        <v>36</v>
      </c>
      <c r="N106" s="12" t="s">
        <v>37</v>
      </c>
      <c r="O106" s="13">
        <f t="array" ref="O106">INDEX(set!$D:$D, MATCH(1, (set!$B:$B=$L106) * (set!$C:$C=N106), 0))</f>
        <v>0</v>
      </c>
      <c r="P106" s="12" t="s">
        <v>37</v>
      </c>
      <c r="Q106" s="13">
        <f t="array" ref="Q106">INDEX(set!$D:$D, MATCH(1, (set!$B:$B=$L106) * (set!$C:$C=P106), 0))</f>
        <v>0</v>
      </c>
      <c r="R106" s="12" t="s">
        <v>37</v>
      </c>
      <c r="S106" s="13">
        <f t="array" ref="S106">INDEX(set!$D:$D, MATCH(1, (set!$B:$B=$L106) * (set!$C:$C=R106), 0))</f>
        <v>0</v>
      </c>
      <c r="T106" s="12" t="s">
        <v>37</v>
      </c>
      <c r="U106" s="13">
        <f t="array" ref="U106">INDEX(set!$D:$D, MATCH(1, (set!$B:$B=$L106) * (set!$C:$C=T106), 0))</f>
        <v>0</v>
      </c>
      <c r="V106" s="12" t="s">
        <v>37</v>
      </c>
      <c r="W106" s="13">
        <f t="array" ref="W106">INDEX(set!$D:$D, MATCH(1, (set!$B:$B=$L106) * (set!$C:$C=V106), 0))</f>
        <v>0</v>
      </c>
      <c r="X106" s="12" t="s">
        <v>37</v>
      </c>
      <c r="Y106" s="13">
        <f t="array" ref="Y106">INDEX(set!$D:$D, MATCH(1, (set!$B:$B=$L106) * (set!$C:$C=X106), 0))</f>
        <v>0</v>
      </c>
      <c r="Z106" s="12" t="s">
        <v>37</v>
      </c>
      <c r="AA106" s="13">
        <f t="array" ref="AA106">INDEX(set!$D:$D, MATCH(1, (set!$B:$B=$L106) * (set!$C:$C=Z106), 0))</f>
        <v>0</v>
      </c>
      <c r="AB106" s="14"/>
      <c r="AC106" s="14"/>
      <c r="AD106" s="14"/>
      <c r="AE106" s="14"/>
      <c r="AF106" s="14"/>
      <c r="AG106" s="14"/>
      <c r="AH106" s="14"/>
      <c r="AI106" s="14"/>
      <c r="AJ106" s="14"/>
      <c r="AK106" s="14"/>
      <c r="AL106" s="14"/>
      <c r="AM106" s="14"/>
      <c r="AN106" s="14"/>
      <c r="AO106" s="14"/>
      <c r="AP106" s="14"/>
      <c r="AQ106" s="14"/>
      <c r="AR106" s="14"/>
      <c r="AS106" s="14"/>
      <c r="AT106" s="14"/>
      <c r="AU106" s="14"/>
    </row>
    <row r="107" spans="1:47" ht="15.75" customHeight="1" x14ac:dyDescent="0.3">
      <c r="A107" s="44"/>
      <c r="B107" s="40"/>
      <c r="C107" s="42"/>
      <c r="D107" s="33" t="s">
        <v>38</v>
      </c>
      <c r="E107" s="15" t="s">
        <v>39</v>
      </c>
      <c r="F107" s="16"/>
      <c r="G107" s="16"/>
      <c r="H107" s="16"/>
      <c r="I107" s="16"/>
      <c r="J107" s="16" t="s">
        <v>33</v>
      </c>
      <c r="K107" s="4" t="s">
        <v>40</v>
      </c>
      <c r="L107" s="36"/>
      <c r="M107" s="36"/>
      <c r="N107" s="1" t="s">
        <v>41</v>
      </c>
      <c r="O107" s="17">
        <f t="array" ref="O107">INDEX(set!$D:$D, MATCH(1, (set!$B:$B=$L106) * (set!$C:$C=N107), 0))</f>
        <v>0</v>
      </c>
      <c r="P107" s="1" t="s">
        <v>41</v>
      </c>
      <c r="Q107" s="17">
        <f t="array" ref="Q107">INDEX(set!$D:$D, MATCH(1, (set!$B:$B=$L106) * (set!$C:$C=P107), 0))</f>
        <v>0</v>
      </c>
      <c r="R107" s="1" t="s">
        <v>41</v>
      </c>
      <c r="S107" s="17">
        <f t="array" ref="S107">INDEX(set!$D:$D, MATCH(1, (set!$B:$B=$L106) * (set!$C:$C=R107), 0))</f>
        <v>0</v>
      </c>
      <c r="T107" s="1" t="s">
        <v>41</v>
      </c>
      <c r="U107" s="17">
        <f t="array" ref="U107">INDEX(set!$D:$D, MATCH(1, (set!$B:$B=$L106) * (set!$C:$C=T107), 0))</f>
        <v>0</v>
      </c>
      <c r="V107" s="1" t="s">
        <v>41</v>
      </c>
      <c r="W107" s="17">
        <f t="array" ref="W107">INDEX(set!$D:$D, MATCH(1, (set!$B:$B=$L106) * (set!$C:$C=V107), 0))</f>
        <v>0</v>
      </c>
      <c r="X107" s="1" t="s">
        <v>41</v>
      </c>
      <c r="Y107" s="17">
        <f t="array" ref="Y107">INDEX(set!$D:$D, MATCH(1, (set!$B:$B=$L106) * (set!$C:$C=X107), 0))</f>
        <v>0</v>
      </c>
      <c r="Z107" s="1" t="s">
        <v>41</v>
      </c>
      <c r="AA107" s="17">
        <f t="array" ref="AA107">INDEX(set!$D:$D, MATCH(1, (set!$B:$B=$L106) * (set!$C:$C=Z107), 0))</f>
        <v>0</v>
      </c>
      <c r="AB107" s="14"/>
      <c r="AC107" s="14"/>
      <c r="AD107" s="14"/>
      <c r="AE107" s="14"/>
      <c r="AF107" s="14"/>
      <c r="AG107" s="14"/>
      <c r="AH107" s="14"/>
      <c r="AI107" s="14"/>
      <c r="AJ107" s="14"/>
      <c r="AK107" s="14"/>
      <c r="AL107" s="14"/>
      <c r="AM107" s="14"/>
      <c r="AN107" s="14"/>
      <c r="AO107" s="14"/>
      <c r="AP107" s="14"/>
      <c r="AQ107" s="14"/>
      <c r="AR107" s="14"/>
      <c r="AS107" s="14"/>
      <c r="AT107" s="14"/>
      <c r="AU107" s="14"/>
    </row>
    <row r="108" spans="1:47" ht="15.75" customHeight="1" x14ac:dyDescent="0.3">
      <c r="A108" s="44"/>
      <c r="B108" s="18"/>
      <c r="C108" s="19" t="s">
        <v>42</v>
      </c>
      <c r="D108" s="20">
        <f t="shared" ref="D108" si="30">SUM(N106:AA108)+IF(D106="Ne-Waza OR Tachi-Waza",$T$8,0)+IF(D106="Ne-Waza AND Tachi-Waza",$T$9,0)+IF(M106="NO (TOURNAMENT)",0,0)+IF(M106="NO (CAMP)",0,0)+IF(M106="NO (TOURNAMENT AND CAMP)",0,0)</f>
        <v>0</v>
      </c>
      <c r="E108" s="21"/>
      <c r="F108" s="21"/>
      <c r="G108" s="21"/>
      <c r="H108" s="21"/>
      <c r="I108" s="21"/>
      <c r="J108" s="21"/>
      <c r="K108" s="22" t="s">
        <v>43</v>
      </c>
      <c r="L108" s="37"/>
      <c r="M108" s="37"/>
      <c r="N108" s="21" t="s">
        <v>44</v>
      </c>
      <c r="O108" s="23">
        <f t="array" ref="O108">INDEX(set!$D:$D, MATCH(1, (set!$B:$B=$L106) * (set!$C:$C=N108), 0))</f>
        <v>0</v>
      </c>
      <c r="P108" s="21" t="s">
        <v>44</v>
      </c>
      <c r="Q108" s="23">
        <f t="array" ref="Q108">INDEX(set!$D:$D, MATCH(1, (set!$B:$B=$L106) * (set!$C:$C=P108), 0))</f>
        <v>0</v>
      </c>
      <c r="R108" s="21" t="s">
        <v>44</v>
      </c>
      <c r="S108" s="23">
        <f t="array" ref="S108">INDEX(set!$D:$D, MATCH(1, (set!$B:$B=$L106) * (set!$C:$C=R108), 0))</f>
        <v>0</v>
      </c>
      <c r="T108" s="21" t="s">
        <v>44</v>
      </c>
      <c r="U108" s="23">
        <f t="array" ref="U108">INDEX(set!$D:$D, MATCH(1, (set!$B:$B=$L106) * (set!$C:$C=T108), 0))</f>
        <v>0</v>
      </c>
      <c r="V108" s="21" t="s">
        <v>44</v>
      </c>
      <c r="W108" s="23">
        <f t="array" ref="W108">INDEX(set!$D:$D, MATCH(1, (set!$B:$B=$L106) * (set!$C:$C=V108), 0))</f>
        <v>0</v>
      </c>
      <c r="X108" s="21" t="s">
        <v>44</v>
      </c>
      <c r="Y108" s="23">
        <f t="array" ref="Y108">INDEX(set!$D:$D, MATCH(1, (set!$B:$B=$L106) * (set!$C:$C=X108), 0))</f>
        <v>0</v>
      </c>
      <c r="Z108" s="21" t="s">
        <v>44</v>
      </c>
      <c r="AA108" s="23">
        <f t="array" ref="AA108">INDEX(set!$D:$D, MATCH(1, (set!$B:$B=$L106) * (set!$C:$C=Z108), 0))</f>
        <v>0</v>
      </c>
      <c r="AB108" s="14"/>
      <c r="AC108" s="14"/>
      <c r="AD108" s="14"/>
      <c r="AE108" s="14"/>
      <c r="AF108" s="14"/>
      <c r="AG108" s="14"/>
      <c r="AH108" s="14"/>
      <c r="AI108" s="14"/>
      <c r="AJ108" s="14"/>
      <c r="AK108" s="14"/>
      <c r="AL108" s="14"/>
      <c r="AM108" s="14"/>
      <c r="AN108" s="14"/>
      <c r="AO108" s="14"/>
      <c r="AP108" s="14"/>
      <c r="AQ108" s="14"/>
      <c r="AR108" s="14"/>
      <c r="AS108" s="14"/>
      <c r="AT108" s="14"/>
      <c r="AU108" s="14"/>
    </row>
    <row r="109" spans="1:47" ht="15.75" customHeight="1" x14ac:dyDescent="0.3">
      <c r="A109" s="43">
        <f>A106+1</f>
        <v>33</v>
      </c>
      <c r="B109" s="39" t="s">
        <v>22</v>
      </c>
      <c r="C109" s="41" t="s">
        <v>23</v>
      </c>
      <c r="D109" s="32" t="s">
        <v>31</v>
      </c>
      <c r="E109" s="9" t="s">
        <v>32</v>
      </c>
      <c r="F109" s="10"/>
      <c r="G109" s="10"/>
      <c r="H109" s="10"/>
      <c r="I109" s="10"/>
      <c r="J109" s="10" t="s">
        <v>33</v>
      </c>
      <c r="K109" s="11" t="s">
        <v>34</v>
      </c>
      <c r="L109" s="35" t="s">
        <v>52</v>
      </c>
      <c r="M109" s="38" t="s">
        <v>36</v>
      </c>
      <c r="N109" s="12" t="s">
        <v>37</v>
      </c>
      <c r="O109" s="13">
        <f t="array" ref="O109">INDEX(set!$D:$D, MATCH(1, (set!$B:$B=$L109) * (set!$C:$C=N109), 0))</f>
        <v>0</v>
      </c>
      <c r="P109" s="12" t="s">
        <v>37</v>
      </c>
      <c r="Q109" s="13">
        <f t="array" ref="Q109">INDEX(set!$D:$D, MATCH(1, (set!$B:$B=$L109) * (set!$C:$C=P109), 0))</f>
        <v>0</v>
      </c>
      <c r="R109" s="12" t="s">
        <v>37</v>
      </c>
      <c r="S109" s="13">
        <f t="array" ref="S109">INDEX(set!$D:$D, MATCH(1, (set!$B:$B=$L109) * (set!$C:$C=R109), 0))</f>
        <v>0</v>
      </c>
      <c r="T109" s="12" t="s">
        <v>37</v>
      </c>
      <c r="U109" s="13">
        <f t="array" ref="U109">INDEX(set!$D:$D, MATCH(1, (set!$B:$B=$L109) * (set!$C:$C=T109), 0))</f>
        <v>0</v>
      </c>
      <c r="V109" s="12" t="s">
        <v>37</v>
      </c>
      <c r="W109" s="13">
        <f t="array" ref="W109">INDEX(set!$D:$D, MATCH(1, (set!$B:$B=$L109) * (set!$C:$C=V109), 0))</f>
        <v>0</v>
      </c>
      <c r="X109" s="12" t="s">
        <v>37</v>
      </c>
      <c r="Y109" s="13">
        <f t="array" ref="Y109">INDEX(set!$D:$D, MATCH(1, (set!$B:$B=$L109) * (set!$C:$C=X109), 0))</f>
        <v>0</v>
      </c>
      <c r="Z109" s="12" t="s">
        <v>37</v>
      </c>
      <c r="AA109" s="13">
        <f t="array" ref="AA109">INDEX(set!$D:$D, MATCH(1, (set!$B:$B=$L109) * (set!$C:$C=Z109), 0))</f>
        <v>0</v>
      </c>
      <c r="AB109" s="14"/>
      <c r="AC109" s="14"/>
      <c r="AD109" s="14"/>
      <c r="AE109" s="14"/>
      <c r="AF109" s="14"/>
      <c r="AG109" s="14"/>
      <c r="AH109" s="14"/>
      <c r="AI109" s="14"/>
      <c r="AJ109" s="14"/>
      <c r="AK109" s="14"/>
      <c r="AL109" s="14"/>
      <c r="AM109" s="14"/>
      <c r="AN109" s="14"/>
      <c r="AO109" s="14"/>
      <c r="AP109" s="14"/>
      <c r="AQ109" s="14"/>
      <c r="AR109" s="14"/>
      <c r="AS109" s="14"/>
      <c r="AT109" s="14"/>
      <c r="AU109" s="14"/>
    </row>
    <row r="110" spans="1:47" ht="15.75" customHeight="1" x14ac:dyDescent="0.3">
      <c r="A110" s="44"/>
      <c r="B110" s="40"/>
      <c r="C110" s="42"/>
      <c r="D110" s="33" t="s">
        <v>38</v>
      </c>
      <c r="E110" s="15" t="s">
        <v>39</v>
      </c>
      <c r="F110" s="16"/>
      <c r="G110" s="16"/>
      <c r="H110" s="16"/>
      <c r="I110" s="16"/>
      <c r="J110" s="16" t="s">
        <v>33</v>
      </c>
      <c r="K110" s="4" t="s">
        <v>40</v>
      </c>
      <c r="L110" s="36"/>
      <c r="M110" s="36"/>
      <c r="N110" s="1" t="s">
        <v>41</v>
      </c>
      <c r="O110" s="17">
        <f t="array" ref="O110">INDEX(set!$D:$D, MATCH(1, (set!$B:$B=$L109) * (set!$C:$C=N110), 0))</f>
        <v>0</v>
      </c>
      <c r="P110" s="1" t="s">
        <v>41</v>
      </c>
      <c r="Q110" s="17">
        <f t="array" ref="Q110">INDEX(set!$D:$D, MATCH(1, (set!$B:$B=$L109) * (set!$C:$C=P110), 0))</f>
        <v>0</v>
      </c>
      <c r="R110" s="1" t="s">
        <v>41</v>
      </c>
      <c r="S110" s="17">
        <f t="array" ref="S110">INDEX(set!$D:$D, MATCH(1, (set!$B:$B=$L109) * (set!$C:$C=R110), 0))</f>
        <v>0</v>
      </c>
      <c r="T110" s="1" t="s">
        <v>41</v>
      </c>
      <c r="U110" s="17">
        <f t="array" ref="U110">INDEX(set!$D:$D, MATCH(1, (set!$B:$B=$L109) * (set!$C:$C=T110), 0))</f>
        <v>0</v>
      </c>
      <c r="V110" s="1" t="s">
        <v>41</v>
      </c>
      <c r="W110" s="17">
        <f t="array" ref="W110">INDEX(set!$D:$D, MATCH(1, (set!$B:$B=$L109) * (set!$C:$C=V110), 0))</f>
        <v>0</v>
      </c>
      <c r="X110" s="1" t="s">
        <v>41</v>
      </c>
      <c r="Y110" s="17">
        <f t="array" ref="Y110">INDEX(set!$D:$D, MATCH(1, (set!$B:$B=$L109) * (set!$C:$C=X110), 0))</f>
        <v>0</v>
      </c>
      <c r="Z110" s="1" t="s">
        <v>41</v>
      </c>
      <c r="AA110" s="17">
        <f t="array" ref="AA110">INDEX(set!$D:$D, MATCH(1, (set!$B:$B=$L109) * (set!$C:$C=Z110), 0))</f>
        <v>0</v>
      </c>
      <c r="AB110" s="14"/>
      <c r="AC110" s="14"/>
      <c r="AD110" s="14"/>
      <c r="AE110" s="14"/>
      <c r="AF110" s="14"/>
      <c r="AG110" s="14"/>
      <c r="AH110" s="14"/>
      <c r="AI110" s="14"/>
      <c r="AJ110" s="14"/>
      <c r="AK110" s="14"/>
      <c r="AL110" s="14"/>
      <c r="AM110" s="14"/>
      <c r="AN110" s="14"/>
      <c r="AO110" s="14"/>
      <c r="AP110" s="14"/>
      <c r="AQ110" s="14"/>
      <c r="AR110" s="14"/>
      <c r="AS110" s="14"/>
      <c r="AT110" s="14"/>
      <c r="AU110" s="14"/>
    </row>
    <row r="111" spans="1:47" ht="15.75" customHeight="1" x14ac:dyDescent="0.3">
      <c r="A111" s="44"/>
      <c r="B111" s="18"/>
      <c r="C111" s="19" t="s">
        <v>42</v>
      </c>
      <c r="D111" s="20">
        <f t="shared" ref="D111" si="31">SUM(N109:AA111)+IF(D109="Ne-Waza OR Tachi-Waza",$T$8,0)+IF(D109="Ne-Waza AND Tachi-Waza",$T$9,0)+IF(M109="NO (TOURNAMENT)",0,0)+IF(M109="NO (CAMP)",0,0)+IF(M109="NO (TOURNAMENT AND CAMP)",0,0)</f>
        <v>0</v>
      </c>
      <c r="E111" s="21"/>
      <c r="F111" s="21"/>
      <c r="G111" s="21"/>
      <c r="H111" s="21"/>
      <c r="I111" s="21"/>
      <c r="J111" s="21"/>
      <c r="K111" s="22" t="s">
        <v>43</v>
      </c>
      <c r="L111" s="37"/>
      <c r="M111" s="37"/>
      <c r="N111" s="21" t="s">
        <v>44</v>
      </c>
      <c r="O111" s="23">
        <f t="array" ref="O111">INDEX(set!$D:$D, MATCH(1, (set!$B:$B=$L109) * (set!$C:$C=N111), 0))</f>
        <v>0</v>
      </c>
      <c r="P111" s="21" t="s">
        <v>44</v>
      </c>
      <c r="Q111" s="23">
        <f t="array" ref="Q111">INDEX(set!$D:$D, MATCH(1, (set!$B:$B=$L109) * (set!$C:$C=P111), 0))</f>
        <v>0</v>
      </c>
      <c r="R111" s="21" t="s">
        <v>44</v>
      </c>
      <c r="S111" s="23">
        <f t="array" ref="S111">INDEX(set!$D:$D, MATCH(1, (set!$B:$B=$L109) * (set!$C:$C=R111), 0))</f>
        <v>0</v>
      </c>
      <c r="T111" s="21" t="s">
        <v>44</v>
      </c>
      <c r="U111" s="23">
        <f t="array" ref="U111">INDEX(set!$D:$D, MATCH(1, (set!$B:$B=$L109) * (set!$C:$C=T111), 0))</f>
        <v>0</v>
      </c>
      <c r="V111" s="21" t="s">
        <v>44</v>
      </c>
      <c r="W111" s="23">
        <f t="array" ref="W111">INDEX(set!$D:$D, MATCH(1, (set!$B:$B=$L109) * (set!$C:$C=V111), 0))</f>
        <v>0</v>
      </c>
      <c r="X111" s="21" t="s">
        <v>44</v>
      </c>
      <c r="Y111" s="23">
        <f t="array" ref="Y111">INDEX(set!$D:$D, MATCH(1, (set!$B:$B=$L109) * (set!$C:$C=X111), 0))</f>
        <v>0</v>
      </c>
      <c r="Z111" s="21" t="s">
        <v>44</v>
      </c>
      <c r="AA111" s="23">
        <f t="array" ref="AA111">INDEX(set!$D:$D, MATCH(1, (set!$B:$B=$L109) * (set!$C:$C=Z111), 0))</f>
        <v>0</v>
      </c>
      <c r="AB111" s="14"/>
      <c r="AC111" s="14"/>
      <c r="AD111" s="14"/>
      <c r="AE111" s="14"/>
      <c r="AF111" s="14"/>
      <c r="AG111" s="14"/>
      <c r="AH111" s="14"/>
      <c r="AI111" s="14"/>
      <c r="AJ111" s="14"/>
      <c r="AK111" s="14"/>
      <c r="AL111" s="14"/>
      <c r="AM111" s="14"/>
      <c r="AN111" s="14"/>
      <c r="AO111" s="14"/>
      <c r="AP111" s="14"/>
      <c r="AQ111" s="14"/>
      <c r="AR111" s="14"/>
      <c r="AS111" s="14"/>
      <c r="AT111" s="14"/>
      <c r="AU111" s="14"/>
    </row>
    <row r="112" spans="1:47" ht="15.75" customHeight="1" x14ac:dyDescent="0.3">
      <c r="A112" s="43">
        <f>A109+1</f>
        <v>34</v>
      </c>
      <c r="B112" s="39" t="s">
        <v>22</v>
      </c>
      <c r="C112" s="41" t="s">
        <v>23</v>
      </c>
      <c r="D112" s="32" t="s">
        <v>31</v>
      </c>
      <c r="E112" s="9" t="s">
        <v>32</v>
      </c>
      <c r="F112" s="10"/>
      <c r="G112" s="10"/>
      <c r="H112" s="10"/>
      <c r="I112" s="10"/>
      <c r="J112" s="10" t="s">
        <v>33</v>
      </c>
      <c r="K112" s="11" t="s">
        <v>34</v>
      </c>
      <c r="L112" s="35" t="s">
        <v>52</v>
      </c>
      <c r="M112" s="38" t="s">
        <v>36</v>
      </c>
      <c r="N112" s="12" t="s">
        <v>37</v>
      </c>
      <c r="O112" s="13">
        <f t="array" ref="O112">INDEX(set!$D:$D, MATCH(1, (set!$B:$B=$L112) * (set!$C:$C=N112), 0))</f>
        <v>0</v>
      </c>
      <c r="P112" s="12" t="s">
        <v>37</v>
      </c>
      <c r="Q112" s="13">
        <f t="array" ref="Q112">INDEX(set!$D:$D, MATCH(1, (set!$B:$B=$L112) * (set!$C:$C=P112), 0))</f>
        <v>0</v>
      </c>
      <c r="R112" s="12" t="s">
        <v>37</v>
      </c>
      <c r="S112" s="13">
        <f t="array" ref="S112">INDEX(set!$D:$D, MATCH(1, (set!$B:$B=$L112) * (set!$C:$C=R112), 0))</f>
        <v>0</v>
      </c>
      <c r="T112" s="12" t="s">
        <v>37</v>
      </c>
      <c r="U112" s="13">
        <f t="array" ref="U112">INDEX(set!$D:$D, MATCH(1, (set!$B:$B=$L112) * (set!$C:$C=T112), 0))</f>
        <v>0</v>
      </c>
      <c r="V112" s="12" t="s">
        <v>37</v>
      </c>
      <c r="W112" s="13">
        <f t="array" ref="W112">INDEX(set!$D:$D, MATCH(1, (set!$B:$B=$L112) * (set!$C:$C=V112), 0))</f>
        <v>0</v>
      </c>
      <c r="X112" s="12" t="s">
        <v>37</v>
      </c>
      <c r="Y112" s="13">
        <f t="array" ref="Y112">INDEX(set!$D:$D, MATCH(1, (set!$B:$B=$L112) * (set!$C:$C=X112), 0))</f>
        <v>0</v>
      </c>
      <c r="Z112" s="12" t="s">
        <v>37</v>
      </c>
      <c r="AA112" s="13">
        <f t="array" ref="AA112">INDEX(set!$D:$D, MATCH(1, (set!$B:$B=$L112) * (set!$C:$C=Z112), 0))</f>
        <v>0</v>
      </c>
      <c r="AB112" s="14"/>
      <c r="AC112" s="14"/>
      <c r="AD112" s="14"/>
      <c r="AE112" s="14"/>
      <c r="AF112" s="14"/>
      <c r="AG112" s="14"/>
      <c r="AH112" s="14"/>
      <c r="AI112" s="14"/>
      <c r="AJ112" s="14"/>
      <c r="AK112" s="14"/>
      <c r="AL112" s="14"/>
      <c r="AM112" s="14"/>
      <c r="AN112" s="14"/>
      <c r="AO112" s="14"/>
      <c r="AP112" s="14"/>
      <c r="AQ112" s="14"/>
      <c r="AR112" s="14"/>
      <c r="AS112" s="14"/>
      <c r="AT112" s="14"/>
      <c r="AU112" s="14"/>
    </row>
    <row r="113" spans="1:47" ht="15.75" customHeight="1" x14ac:dyDescent="0.3">
      <c r="A113" s="44"/>
      <c r="B113" s="40"/>
      <c r="C113" s="42"/>
      <c r="D113" s="33" t="s">
        <v>38</v>
      </c>
      <c r="E113" s="15" t="s">
        <v>39</v>
      </c>
      <c r="F113" s="16"/>
      <c r="G113" s="16"/>
      <c r="H113" s="16"/>
      <c r="I113" s="16"/>
      <c r="J113" s="16" t="s">
        <v>33</v>
      </c>
      <c r="K113" s="4" t="s">
        <v>40</v>
      </c>
      <c r="L113" s="36"/>
      <c r="M113" s="36"/>
      <c r="N113" s="1" t="s">
        <v>41</v>
      </c>
      <c r="O113" s="17">
        <f t="array" ref="O113">INDEX(set!$D:$D, MATCH(1, (set!$B:$B=$L112) * (set!$C:$C=N113), 0))</f>
        <v>0</v>
      </c>
      <c r="P113" s="1" t="s">
        <v>41</v>
      </c>
      <c r="Q113" s="17">
        <f t="array" ref="Q113">INDEX(set!$D:$D, MATCH(1, (set!$B:$B=$L112) * (set!$C:$C=P113), 0))</f>
        <v>0</v>
      </c>
      <c r="R113" s="1" t="s">
        <v>41</v>
      </c>
      <c r="S113" s="17">
        <f t="array" ref="S113">INDEX(set!$D:$D, MATCH(1, (set!$B:$B=$L112) * (set!$C:$C=R113), 0))</f>
        <v>0</v>
      </c>
      <c r="T113" s="1" t="s">
        <v>41</v>
      </c>
      <c r="U113" s="17">
        <f t="array" ref="U113">INDEX(set!$D:$D, MATCH(1, (set!$B:$B=$L112) * (set!$C:$C=T113), 0))</f>
        <v>0</v>
      </c>
      <c r="V113" s="1" t="s">
        <v>41</v>
      </c>
      <c r="W113" s="17">
        <f t="array" ref="W113">INDEX(set!$D:$D, MATCH(1, (set!$B:$B=$L112) * (set!$C:$C=V113), 0))</f>
        <v>0</v>
      </c>
      <c r="X113" s="1" t="s">
        <v>41</v>
      </c>
      <c r="Y113" s="17">
        <f t="array" ref="Y113">INDEX(set!$D:$D, MATCH(1, (set!$B:$B=$L112) * (set!$C:$C=X113), 0))</f>
        <v>0</v>
      </c>
      <c r="Z113" s="1" t="s">
        <v>41</v>
      </c>
      <c r="AA113" s="17">
        <f t="array" ref="AA113">INDEX(set!$D:$D, MATCH(1, (set!$B:$B=$L112) * (set!$C:$C=Z113), 0))</f>
        <v>0</v>
      </c>
      <c r="AB113" s="14"/>
      <c r="AC113" s="14"/>
      <c r="AD113" s="14"/>
      <c r="AE113" s="14"/>
      <c r="AF113" s="14"/>
      <c r="AG113" s="14"/>
      <c r="AH113" s="14"/>
      <c r="AI113" s="14"/>
      <c r="AJ113" s="14"/>
      <c r="AK113" s="14"/>
      <c r="AL113" s="14"/>
      <c r="AM113" s="14"/>
      <c r="AN113" s="14"/>
      <c r="AO113" s="14"/>
      <c r="AP113" s="14"/>
      <c r="AQ113" s="14"/>
      <c r="AR113" s="14"/>
      <c r="AS113" s="14"/>
      <c r="AT113" s="14"/>
      <c r="AU113" s="14"/>
    </row>
    <row r="114" spans="1:47" ht="15.75" customHeight="1" x14ac:dyDescent="0.3">
      <c r="A114" s="44"/>
      <c r="B114" s="18"/>
      <c r="C114" s="19" t="s">
        <v>42</v>
      </c>
      <c r="D114" s="20">
        <f t="shared" ref="D114" si="32">SUM(N112:AA114)+IF(D112="Ne-Waza OR Tachi-Waza",$T$8,0)+IF(D112="Ne-Waza AND Tachi-Waza",$T$9,0)+IF(M112="NO (TOURNAMENT)",0,0)+IF(M112="NO (CAMP)",0,0)+IF(M112="NO (TOURNAMENT AND CAMP)",0,0)</f>
        <v>0</v>
      </c>
      <c r="E114" s="21"/>
      <c r="F114" s="21"/>
      <c r="G114" s="21"/>
      <c r="H114" s="21"/>
      <c r="I114" s="21"/>
      <c r="J114" s="21"/>
      <c r="K114" s="22" t="s">
        <v>43</v>
      </c>
      <c r="L114" s="37"/>
      <c r="M114" s="37"/>
      <c r="N114" s="21" t="s">
        <v>44</v>
      </c>
      <c r="O114" s="23">
        <f t="array" ref="O114">INDEX(set!$D:$D, MATCH(1, (set!$B:$B=$L112) * (set!$C:$C=N114), 0))</f>
        <v>0</v>
      </c>
      <c r="P114" s="21" t="s">
        <v>44</v>
      </c>
      <c r="Q114" s="23">
        <f t="array" ref="Q114">INDEX(set!$D:$D, MATCH(1, (set!$B:$B=$L112) * (set!$C:$C=P114), 0))</f>
        <v>0</v>
      </c>
      <c r="R114" s="21" t="s">
        <v>44</v>
      </c>
      <c r="S114" s="23">
        <f t="array" ref="S114">INDEX(set!$D:$D, MATCH(1, (set!$B:$B=$L112) * (set!$C:$C=R114), 0))</f>
        <v>0</v>
      </c>
      <c r="T114" s="21" t="s">
        <v>44</v>
      </c>
      <c r="U114" s="23">
        <f t="array" ref="U114">INDEX(set!$D:$D, MATCH(1, (set!$B:$B=$L112) * (set!$C:$C=T114), 0))</f>
        <v>0</v>
      </c>
      <c r="V114" s="21" t="s">
        <v>44</v>
      </c>
      <c r="W114" s="23">
        <f t="array" ref="W114">INDEX(set!$D:$D, MATCH(1, (set!$B:$B=$L112) * (set!$C:$C=V114), 0))</f>
        <v>0</v>
      </c>
      <c r="X114" s="21" t="s">
        <v>44</v>
      </c>
      <c r="Y114" s="23">
        <f t="array" ref="Y114">INDEX(set!$D:$D, MATCH(1, (set!$B:$B=$L112) * (set!$C:$C=X114), 0))</f>
        <v>0</v>
      </c>
      <c r="Z114" s="21" t="s">
        <v>44</v>
      </c>
      <c r="AA114" s="23">
        <f t="array" ref="AA114">INDEX(set!$D:$D, MATCH(1, (set!$B:$B=$L112) * (set!$C:$C=Z114), 0))</f>
        <v>0</v>
      </c>
      <c r="AB114" s="14"/>
      <c r="AC114" s="14"/>
      <c r="AD114" s="14"/>
      <c r="AE114" s="14"/>
      <c r="AF114" s="14"/>
      <c r="AG114" s="14"/>
      <c r="AH114" s="14"/>
      <c r="AI114" s="14"/>
      <c r="AJ114" s="14"/>
      <c r="AK114" s="14"/>
      <c r="AL114" s="14"/>
      <c r="AM114" s="14"/>
      <c r="AN114" s="14"/>
      <c r="AO114" s="14"/>
      <c r="AP114" s="14"/>
      <c r="AQ114" s="14"/>
      <c r="AR114" s="14"/>
      <c r="AS114" s="14"/>
      <c r="AT114" s="14"/>
      <c r="AU114" s="14"/>
    </row>
    <row r="115" spans="1:47" ht="15.75" customHeight="1" x14ac:dyDescent="0.3">
      <c r="A115" s="43">
        <f>A112+1</f>
        <v>35</v>
      </c>
      <c r="B115" s="39" t="s">
        <v>22</v>
      </c>
      <c r="C115" s="41" t="s">
        <v>23</v>
      </c>
      <c r="D115" s="32" t="s">
        <v>31</v>
      </c>
      <c r="E115" s="9" t="s">
        <v>32</v>
      </c>
      <c r="F115" s="10"/>
      <c r="G115" s="10"/>
      <c r="H115" s="10"/>
      <c r="I115" s="10"/>
      <c r="J115" s="10" t="s">
        <v>33</v>
      </c>
      <c r="K115" s="11" t="s">
        <v>34</v>
      </c>
      <c r="L115" s="35" t="s">
        <v>52</v>
      </c>
      <c r="M115" s="38" t="s">
        <v>36</v>
      </c>
      <c r="N115" s="12" t="s">
        <v>37</v>
      </c>
      <c r="O115" s="13">
        <f t="array" ref="O115">INDEX(set!$D:$D, MATCH(1, (set!$B:$B=$L115) * (set!$C:$C=N115), 0))</f>
        <v>0</v>
      </c>
      <c r="P115" s="12" t="s">
        <v>37</v>
      </c>
      <c r="Q115" s="13">
        <f t="array" ref="Q115">INDEX(set!$D:$D, MATCH(1, (set!$B:$B=$L115) * (set!$C:$C=P115), 0))</f>
        <v>0</v>
      </c>
      <c r="R115" s="12" t="s">
        <v>37</v>
      </c>
      <c r="S115" s="13">
        <f t="array" ref="S115">INDEX(set!$D:$D, MATCH(1, (set!$B:$B=$L115) * (set!$C:$C=R115), 0))</f>
        <v>0</v>
      </c>
      <c r="T115" s="12" t="s">
        <v>37</v>
      </c>
      <c r="U115" s="13">
        <f t="array" ref="U115">INDEX(set!$D:$D, MATCH(1, (set!$B:$B=$L115) * (set!$C:$C=T115), 0))</f>
        <v>0</v>
      </c>
      <c r="V115" s="12" t="s">
        <v>37</v>
      </c>
      <c r="W115" s="13">
        <f t="array" ref="W115">INDEX(set!$D:$D, MATCH(1, (set!$B:$B=$L115) * (set!$C:$C=V115), 0))</f>
        <v>0</v>
      </c>
      <c r="X115" s="12" t="s">
        <v>37</v>
      </c>
      <c r="Y115" s="13">
        <f t="array" ref="Y115">INDEX(set!$D:$D, MATCH(1, (set!$B:$B=$L115) * (set!$C:$C=X115), 0))</f>
        <v>0</v>
      </c>
      <c r="Z115" s="12" t="s">
        <v>37</v>
      </c>
      <c r="AA115" s="13">
        <f t="array" ref="AA115">INDEX(set!$D:$D, MATCH(1, (set!$B:$B=$L115) * (set!$C:$C=Z115), 0))</f>
        <v>0</v>
      </c>
      <c r="AB115" s="14"/>
      <c r="AC115" s="14"/>
      <c r="AD115" s="14"/>
      <c r="AE115" s="14"/>
      <c r="AF115" s="14"/>
      <c r="AG115" s="14"/>
      <c r="AH115" s="14"/>
      <c r="AI115" s="14"/>
      <c r="AJ115" s="14"/>
      <c r="AK115" s="14"/>
      <c r="AL115" s="14"/>
      <c r="AM115" s="14"/>
      <c r="AN115" s="14"/>
      <c r="AO115" s="14"/>
      <c r="AP115" s="14"/>
      <c r="AQ115" s="14"/>
      <c r="AR115" s="14"/>
      <c r="AS115" s="14"/>
      <c r="AT115" s="14"/>
      <c r="AU115" s="14"/>
    </row>
    <row r="116" spans="1:47" ht="15.75" customHeight="1" x14ac:dyDescent="0.3">
      <c r="A116" s="44"/>
      <c r="B116" s="40"/>
      <c r="C116" s="42"/>
      <c r="D116" s="33" t="s">
        <v>38</v>
      </c>
      <c r="E116" s="15" t="s">
        <v>39</v>
      </c>
      <c r="F116" s="16"/>
      <c r="G116" s="16"/>
      <c r="H116" s="16"/>
      <c r="I116" s="16"/>
      <c r="J116" s="16" t="s">
        <v>33</v>
      </c>
      <c r="K116" s="4" t="s">
        <v>40</v>
      </c>
      <c r="L116" s="36"/>
      <c r="M116" s="36"/>
      <c r="N116" s="1" t="s">
        <v>41</v>
      </c>
      <c r="O116" s="17">
        <f t="array" ref="O116">INDEX(set!$D:$D, MATCH(1, (set!$B:$B=$L115) * (set!$C:$C=N116), 0))</f>
        <v>0</v>
      </c>
      <c r="P116" s="1" t="s">
        <v>41</v>
      </c>
      <c r="Q116" s="17">
        <f t="array" ref="Q116">INDEX(set!$D:$D, MATCH(1, (set!$B:$B=$L115) * (set!$C:$C=P116), 0))</f>
        <v>0</v>
      </c>
      <c r="R116" s="1" t="s">
        <v>41</v>
      </c>
      <c r="S116" s="17">
        <f t="array" ref="S116">INDEX(set!$D:$D, MATCH(1, (set!$B:$B=$L115) * (set!$C:$C=R116), 0))</f>
        <v>0</v>
      </c>
      <c r="T116" s="1" t="s">
        <v>41</v>
      </c>
      <c r="U116" s="17">
        <f t="array" ref="U116">INDEX(set!$D:$D, MATCH(1, (set!$B:$B=$L115) * (set!$C:$C=T116), 0))</f>
        <v>0</v>
      </c>
      <c r="V116" s="1" t="s">
        <v>41</v>
      </c>
      <c r="W116" s="17">
        <f t="array" ref="W116">INDEX(set!$D:$D, MATCH(1, (set!$B:$B=$L115) * (set!$C:$C=V116), 0))</f>
        <v>0</v>
      </c>
      <c r="X116" s="1" t="s">
        <v>41</v>
      </c>
      <c r="Y116" s="17">
        <f t="array" ref="Y116">INDEX(set!$D:$D, MATCH(1, (set!$B:$B=$L115) * (set!$C:$C=X116), 0))</f>
        <v>0</v>
      </c>
      <c r="Z116" s="1" t="s">
        <v>41</v>
      </c>
      <c r="AA116" s="17">
        <f t="array" ref="AA116">INDEX(set!$D:$D, MATCH(1, (set!$B:$B=$L115) * (set!$C:$C=Z116), 0))</f>
        <v>0</v>
      </c>
      <c r="AB116" s="14"/>
      <c r="AC116" s="14"/>
      <c r="AD116" s="14"/>
      <c r="AE116" s="14"/>
      <c r="AF116" s="14"/>
      <c r="AG116" s="14"/>
      <c r="AH116" s="14"/>
      <c r="AI116" s="14"/>
      <c r="AJ116" s="14"/>
      <c r="AK116" s="14"/>
      <c r="AL116" s="14"/>
      <c r="AM116" s="14"/>
      <c r="AN116" s="14"/>
      <c r="AO116" s="14"/>
      <c r="AP116" s="14"/>
      <c r="AQ116" s="14"/>
      <c r="AR116" s="14"/>
      <c r="AS116" s="14"/>
      <c r="AT116" s="14"/>
      <c r="AU116" s="14"/>
    </row>
    <row r="117" spans="1:47" ht="15.75" customHeight="1" x14ac:dyDescent="0.3">
      <c r="A117" s="44"/>
      <c r="B117" s="18"/>
      <c r="C117" s="19" t="s">
        <v>42</v>
      </c>
      <c r="D117" s="20">
        <f t="shared" ref="D117" si="33">SUM(N115:AA117)+IF(D115="Ne-Waza OR Tachi-Waza",$T$8,0)+IF(D115="Ne-Waza AND Tachi-Waza",$T$9,0)+IF(M115="NO (TOURNAMENT)",0,0)+IF(M115="NO (CAMP)",0,0)+IF(M115="NO (TOURNAMENT AND CAMP)",0,0)</f>
        <v>0</v>
      </c>
      <c r="E117" s="21"/>
      <c r="F117" s="21"/>
      <c r="G117" s="21"/>
      <c r="H117" s="21"/>
      <c r="I117" s="21"/>
      <c r="J117" s="21"/>
      <c r="K117" s="22" t="s">
        <v>43</v>
      </c>
      <c r="L117" s="37"/>
      <c r="M117" s="37"/>
      <c r="N117" s="21" t="s">
        <v>44</v>
      </c>
      <c r="O117" s="23">
        <f t="array" ref="O117">INDEX(set!$D:$D, MATCH(1, (set!$B:$B=$L115) * (set!$C:$C=N117), 0))</f>
        <v>0</v>
      </c>
      <c r="P117" s="21" t="s">
        <v>44</v>
      </c>
      <c r="Q117" s="23">
        <f t="array" ref="Q117">INDEX(set!$D:$D, MATCH(1, (set!$B:$B=$L115) * (set!$C:$C=P117), 0))</f>
        <v>0</v>
      </c>
      <c r="R117" s="21" t="s">
        <v>44</v>
      </c>
      <c r="S117" s="23">
        <f t="array" ref="S117">INDEX(set!$D:$D, MATCH(1, (set!$B:$B=$L115) * (set!$C:$C=R117), 0))</f>
        <v>0</v>
      </c>
      <c r="T117" s="21" t="s">
        <v>44</v>
      </c>
      <c r="U117" s="23">
        <f t="array" ref="U117">INDEX(set!$D:$D, MATCH(1, (set!$B:$B=$L115) * (set!$C:$C=T117), 0))</f>
        <v>0</v>
      </c>
      <c r="V117" s="21" t="s">
        <v>44</v>
      </c>
      <c r="W117" s="23">
        <f t="array" ref="W117">INDEX(set!$D:$D, MATCH(1, (set!$B:$B=$L115) * (set!$C:$C=V117), 0))</f>
        <v>0</v>
      </c>
      <c r="X117" s="21" t="s">
        <v>44</v>
      </c>
      <c r="Y117" s="23">
        <f t="array" ref="Y117">INDEX(set!$D:$D, MATCH(1, (set!$B:$B=$L115) * (set!$C:$C=X117), 0))</f>
        <v>0</v>
      </c>
      <c r="Z117" s="21" t="s">
        <v>44</v>
      </c>
      <c r="AA117" s="23">
        <f t="array" ref="AA117">INDEX(set!$D:$D, MATCH(1, (set!$B:$B=$L115) * (set!$C:$C=Z117), 0))</f>
        <v>0</v>
      </c>
      <c r="AB117" s="14"/>
      <c r="AC117" s="14"/>
      <c r="AD117" s="14"/>
      <c r="AE117" s="14"/>
      <c r="AF117" s="14"/>
      <c r="AG117" s="14"/>
      <c r="AH117" s="14"/>
      <c r="AI117" s="14"/>
      <c r="AJ117" s="14"/>
      <c r="AK117" s="14"/>
      <c r="AL117" s="14"/>
      <c r="AM117" s="14"/>
      <c r="AN117" s="14"/>
      <c r="AO117" s="14"/>
      <c r="AP117" s="14"/>
      <c r="AQ117" s="14"/>
      <c r="AR117" s="14"/>
      <c r="AS117" s="14"/>
      <c r="AT117" s="14"/>
      <c r="AU117" s="14"/>
    </row>
    <row r="118" spans="1:47" ht="15.75" customHeight="1" x14ac:dyDescent="0.3">
      <c r="A118" s="43">
        <f>A115+1</f>
        <v>36</v>
      </c>
      <c r="B118" s="39" t="s">
        <v>22</v>
      </c>
      <c r="C118" s="41" t="s">
        <v>23</v>
      </c>
      <c r="D118" s="32" t="s">
        <v>31</v>
      </c>
      <c r="E118" s="9" t="s">
        <v>32</v>
      </c>
      <c r="F118" s="10"/>
      <c r="G118" s="10"/>
      <c r="H118" s="10"/>
      <c r="I118" s="10"/>
      <c r="J118" s="10" t="s">
        <v>33</v>
      </c>
      <c r="K118" s="11" t="s">
        <v>34</v>
      </c>
      <c r="L118" s="35" t="s">
        <v>52</v>
      </c>
      <c r="M118" s="38" t="s">
        <v>36</v>
      </c>
      <c r="N118" s="12" t="s">
        <v>37</v>
      </c>
      <c r="O118" s="13">
        <f t="array" ref="O118">INDEX(set!$D:$D, MATCH(1, (set!$B:$B=$L118) * (set!$C:$C=N118), 0))</f>
        <v>0</v>
      </c>
      <c r="P118" s="12" t="s">
        <v>37</v>
      </c>
      <c r="Q118" s="13">
        <f t="array" ref="Q118">INDEX(set!$D:$D, MATCH(1, (set!$B:$B=$L118) * (set!$C:$C=P118), 0))</f>
        <v>0</v>
      </c>
      <c r="R118" s="12" t="s">
        <v>37</v>
      </c>
      <c r="S118" s="13">
        <f t="array" ref="S118">INDEX(set!$D:$D, MATCH(1, (set!$B:$B=$L118) * (set!$C:$C=R118), 0))</f>
        <v>0</v>
      </c>
      <c r="T118" s="12" t="s">
        <v>37</v>
      </c>
      <c r="U118" s="13">
        <f t="array" ref="U118">INDEX(set!$D:$D, MATCH(1, (set!$B:$B=$L118) * (set!$C:$C=T118), 0))</f>
        <v>0</v>
      </c>
      <c r="V118" s="12" t="s">
        <v>37</v>
      </c>
      <c r="W118" s="13">
        <f t="array" ref="W118">INDEX(set!$D:$D, MATCH(1, (set!$B:$B=$L118) * (set!$C:$C=V118), 0))</f>
        <v>0</v>
      </c>
      <c r="X118" s="12" t="s">
        <v>37</v>
      </c>
      <c r="Y118" s="13">
        <f t="array" ref="Y118">INDEX(set!$D:$D, MATCH(1, (set!$B:$B=$L118) * (set!$C:$C=X118), 0))</f>
        <v>0</v>
      </c>
      <c r="Z118" s="12" t="s">
        <v>37</v>
      </c>
      <c r="AA118" s="13">
        <f t="array" ref="AA118">INDEX(set!$D:$D, MATCH(1, (set!$B:$B=$L118) * (set!$C:$C=Z118), 0))</f>
        <v>0</v>
      </c>
      <c r="AB118" s="14"/>
      <c r="AC118" s="14"/>
      <c r="AD118" s="14"/>
      <c r="AE118" s="14"/>
      <c r="AF118" s="14"/>
      <c r="AG118" s="14"/>
      <c r="AH118" s="14"/>
      <c r="AI118" s="14"/>
      <c r="AJ118" s="14"/>
      <c r="AK118" s="14"/>
      <c r="AL118" s="14"/>
      <c r="AM118" s="14"/>
      <c r="AN118" s="14"/>
      <c r="AO118" s="14"/>
      <c r="AP118" s="14"/>
      <c r="AQ118" s="14"/>
      <c r="AR118" s="14"/>
      <c r="AS118" s="14"/>
      <c r="AT118" s="14"/>
      <c r="AU118" s="14"/>
    </row>
    <row r="119" spans="1:47" ht="15.75" customHeight="1" x14ac:dyDescent="0.3">
      <c r="A119" s="44"/>
      <c r="B119" s="40"/>
      <c r="C119" s="42"/>
      <c r="D119" s="33" t="s">
        <v>38</v>
      </c>
      <c r="E119" s="15" t="s">
        <v>39</v>
      </c>
      <c r="F119" s="16"/>
      <c r="G119" s="16"/>
      <c r="H119" s="16"/>
      <c r="I119" s="16"/>
      <c r="J119" s="16" t="s">
        <v>33</v>
      </c>
      <c r="K119" s="4" t="s">
        <v>40</v>
      </c>
      <c r="L119" s="36"/>
      <c r="M119" s="36"/>
      <c r="N119" s="1" t="s">
        <v>41</v>
      </c>
      <c r="O119" s="17">
        <f t="array" ref="O119">INDEX(set!$D:$D, MATCH(1, (set!$B:$B=$L118) * (set!$C:$C=N119), 0))</f>
        <v>0</v>
      </c>
      <c r="P119" s="1" t="s">
        <v>41</v>
      </c>
      <c r="Q119" s="17">
        <f t="array" ref="Q119">INDEX(set!$D:$D, MATCH(1, (set!$B:$B=$L118) * (set!$C:$C=P119), 0))</f>
        <v>0</v>
      </c>
      <c r="R119" s="1" t="s">
        <v>41</v>
      </c>
      <c r="S119" s="17">
        <f t="array" ref="S119">INDEX(set!$D:$D, MATCH(1, (set!$B:$B=$L118) * (set!$C:$C=R119), 0))</f>
        <v>0</v>
      </c>
      <c r="T119" s="1" t="s">
        <v>41</v>
      </c>
      <c r="U119" s="17">
        <f t="array" ref="U119">INDEX(set!$D:$D, MATCH(1, (set!$B:$B=$L118) * (set!$C:$C=T119), 0))</f>
        <v>0</v>
      </c>
      <c r="V119" s="1" t="s">
        <v>41</v>
      </c>
      <c r="W119" s="17">
        <f t="array" ref="W119">INDEX(set!$D:$D, MATCH(1, (set!$B:$B=$L118) * (set!$C:$C=V119), 0))</f>
        <v>0</v>
      </c>
      <c r="X119" s="1" t="s">
        <v>41</v>
      </c>
      <c r="Y119" s="17">
        <f t="array" ref="Y119">INDEX(set!$D:$D, MATCH(1, (set!$B:$B=$L118) * (set!$C:$C=X119), 0))</f>
        <v>0</v>
      </c>
      <c r="Z119" s="1" t="s">
        <v>41</v>
      </c>
      <c r="AA119" s="17">
        <f t="array" ref="AA119">INDEX(set!$D:$D, MATCH(1, (set!$B:$B=$L118) * (set!$C:$C=Z119), 0))</f>
        <v>0</v>
      </c>
      <c r="AB119" s="14"/>
      <c r="AC119" s="14"/>
      <c r="AD119" s="14"/>
      <c r="AE119" s="14"/>
      <c r="AF119" s="14"/>
      <c r="AG119" s="14"/>
      <c r="AH119" s="14"/>
      <c r="AI119" s="14"/>
      <c r="AJ119" s="14"/>
      <c r="AK119" s="14"/>
      <c r="AL119" s="14"/>
      <c r="AM119" s="14"/>
      <c r="AN119" s="14"/>
      <c r="AO119" s="14"/>
      <c r="AP119" s="14"/>
      <c r="AQ119" s="14"/>
      <c r="AR119" s="14"/>
      <c r="AS119" s="14"/>
      <c r="AT119" s="14"/>
      <c r="AU119" s="14"/>
    </row>
    <row r="120" spans="1:47" ht="15.75" customHeight="1" x14ac:dyDescent="0.3">
      <c r="A120" s="44"/>
      <c r="B120" s="18"/>
      <c r="C120" s="19" t="s">
        <v>42</v>
      </c>
      <c r="D120" s="20">
        <f t="shared" ref="D120" si="34">SUM(N118:AA120)+IF(D118="Ne-Waza OR Tachi-Waza",$T$8,0)+IF(D118="Ne-Waza AND Tachi-Waza",$T$9,0)+IF(M118="NO (TOURNAMENT)",0,0)+IF(M118="NO (CAMP)",0,0)+IF(M118="NO (TOURNAMENT AND CAMP)",0,0)</f>
        <v>0</v>
      </c>
      <c r="E120" s="21"/>
      <c r="F120" s="21"/>
      <c r="G120" s="21"/>
      <c r="H120" s="21"/>
      <c r="I120" s="21"/>
      <c r="J120" s="21"/>
      <c r="K120" s="22" t="s">
        <v>43</v>
      </c>
      <c r="L120" s="37"/>
      <c r="M120" s="37"/>
      <c r="N120" s="21" t="s">
        <v>44</v>
      </c>
      <c r="O120" s="23">
        <f t="array" ref="O120">INDEX(set!$D:$D, MATCH(1, (set!$B:$B=$L118) * (set!$C:$C=N120), 0))</f>
        <v>0</v>
      </c>
      <c r="P120" s="21" t="s">
        <v>44</v>
      </c>
      <c r="Q120" s="23">
        <f t="array" ref="Q120">INDEX(set!$D:$D, MATCH(1, (set!$B:$B=$L118) * (set!$C:$C=P120), 0))</f>
        <v>0</v>
      </c>
      <c r="R120" s="21" t="s">
        <v>44</v>
      </c>
      <c r="S120" s="23">
        <f t="array" ref="S120">INDEX(set!$D:$D, MATCH(1, (set!$B:$B=$L118) * (set!$C:$C=R120), 0))</f>
        <v>0</v>
      </c>
      <c r="T120" s="21" t="s">
        <v>44</v>
      </c>
      <c r="U120" s="23">
        <f t="array" ref="U120">INDEX(set!$D:$D, MATCH(1, (set!$B:$B=$L118) * (set!$C:$C=T120), 0))</f>
        <v>0</v>
      </c>
      <c r="V120" s="21" t="s">
        <v>44</v>
      </c>
      <c r="W120" s="23">
        <f t="array" ref="W120">INDEX(set!$D:$D, MATCH(1, (set!$B:$B=$L118) * (set!$C:$C=V120), 0))</f>
        <v>0</v>
      </c>
      <c r="X120" s="21" t="s">
        <v>44</v>
      </c>
      <c r="Y120" s="23">
        <f t="array" ref="Y120">INDEX(set!$D:$D, MATCH(1, (set!$B:$B=$L118) * (set!$C:$C=X120), 0))</f>
        <v>0</v>
      </c>
      <c r="Z120" s="21" t="s">
        <v>44</v>
      </c>
      <c r="AA120" s="23">
        <f t="array" ref="AA120">INDEX(set!$D:$D, MATCH(1, (set!$B:$B=$L118) * (set!$C:$C=Z120), 0))</f>
        <v>0</v>
      </c>
      <c r="AB120" s="14"/>
      <c r="AC120" s="14"/>
      <c r="AD120" s="14"/>
      <c r="AE120" s="14"/>
      <c r="AF120" s="14"/>
      <c r="AG120" s="14"/>
      <c r="AH120" s="14"/>
      <c r="AI120" s="14"/>
      <c r="AJ120" s="14"/>
      <c r="AK120" s="14"/>
      <c r="AL120" s="14"/>
      <c r="AM120" s="14"/>
      <c r="AN120" s="14"/>
      <c r="AO120" s="14"/>
      <c r="AP120" s="14"/>
      <c r="AQ120" s="14"/>
      <c r="AR120" s="14"/>
      <c r="AS120" s="14"/>
      <c r="AT120" s="14"/>
      <c r="AU120" s="14"/>
    </row>
    <row r="121" spans="1:47" ht="15.75" customHeight="1" x14ac:dyDescent="0.3">
      <c r="A121" s="43">
        <f>A118+1</f>
        <v>37</v>
      </c>
      <c r="B121" s="39" t="s">
        <v>22</v>
      </c>
      <c r="C121" s="41" t="s">
        <v>23</v>
      </c>
      <c r="D121" s="32" t="s">
        <v>31</v>
      </c>
      <c r="E121" s="9" t="s">
        <v>32</v>
      </c>
      <c r="F121" s="10"/>
      <c r="G121" s="10"/>
      <c r="H121" s="10"/>
      <c r="I121" s="10"/>
      <c r="J121" s="10" t="s">
        <v>33</v>
      </c>
      <c r="K121" s="11" t="s">
        <v>34</v>
      </c>
      <c r="L121" s="35" t="s">
        <v>52</v>
      </c>
      <c r="M121" s="38" t="s">
        <v>36</v>
      </c>
      <c r="N121" s="12" t="s">
        <v>37</v>
      </c>
      <c r="O121" s="13">
        <f t="array" ref="O121">INDEX(set!$D:$D, MATCH(1, (set!$B:$B=$L121) * (set!$C:$C=N121), 0))</f>
        <v>0</v>
      </c>
      <c r="P121" s="12" t="s">
        <v>37</v>
      </c>
      <c r="Q121" s="13">
        <f t="array" ref="Q121">INDEX(set!$D:$D, MATCH(1, (set!$B:$B=$L121) * (set!$C:$C=P121), 0))</f>
        <v>0</v>
      </c>
      <c r="R121" s="12" t="s">
        <v>37</v>
      </c>
      <c r="S121" s="13">
        <f t="array" ref="S121">INDEX(set!$D:$D, MATCH(1, (set!$B:$B=$L121) * (set!$C:$C=R121), 0))</f>
        <v>0</v>
      </c>
      <c r="T121" s="12" t="s">
        <v>37</v>
      </c>
      <c r="U121" s="13">
        <f t="array" ref="U121">INDEX(set!$D:$D, MATCH(1, (set!$B:$B=$L121) * (set!$C:$C=T121), 0))</f>
        <v>0</v>
      </c>
      <c r="V121" s="12" t="s">
        <v>37</v>
      </c>
      <c r="W121" s="13">
        <f t="array" ref="W121">INDEX(set!$D:$D, MATCH(1, (set!$B:$B=$L121) * (set!$C:$C=V121), 0))</f>
        <v>0</v>
      </c>
      <c r="X121" s="12" t="s">
        <v>37</v>
      </c>
      <c r="Y121" s="13">
        <f t="array" ref="Y121">INDEX(set!$D:$D, MATCH(1, (set!$B:$B=$L121) * (set!$C:$C=X121), 0))</f>
        <v>0</v>
      </c>
      <c r="Z121" s="12" t="s">
        <v>37</v>
      </c>
      <c r="AA121" s="13">
        <f t="array" ref="AA121">INDEX(set!$D:$D, MATCH(1, (set!$B:$B=$L121) * (set!$C:$C=Z121), 0))</f>
        <v>0</v>
      </c>
      <c r="AB121" s="14"/>
      <c r="AC121" s="14"/>
      <c r="AD121" s="14"/>
      <c r="AE121" s="14"/>
      <c r="AF121" s="14"/>
      <c r="AG121" s="14"/>
      <c r="AH121" s="14"/>
      <c r="AI121" s="14"/>
      <c r="AJ121" s="14"/>
      <c r="AK121" s="14"/>
      <c r="AL121" s="14"/>
      <c r="AM121" s="14"/>
      <c r="AN121" s="14"/>
      <c r="AO121" s="14"/>
      <c r="AP121" s="14"/>
      <c r="AQ121" s="14"/>
      <c r="AR121" s="14"/>
      <c r="AS121" s="14"/>
      <c r="AT121" s="14"/>
      <c r="AU121" s="14"/>
    </row>
    <row r="122" spans="1:47" ht="15.75" customHeight="1" x14ac:dyDescent="0.3">
      <c r="A122" s="44"/>
      <c r="B122" s="40"/>
      <c r="C122" s="42"/>
      <c r="D122" s="33" t="s">
        <v>38</v>
      </c>
      <c r="E122" s="15" t="s">
        <v>39</v>
      </c>
      <c r="F122" s="16"/>
      <c r="G122" s="16"/>
      <c r="H122" s="16"/>
      <c r="I122" s="16"/>
      <c r="J122" s="16" t="s">
        <v>33</v>
      </c>
      <c r="K122" s="4" t="s">
        <v>40</v>
      </c>
      <c r="L122" s="36"/>
      <c r="M122" s="36"/>
      <c r="N122" s="1" t="s">
        <v>41</v>
      </c>
      <c r="O122" s="17">
        <f t="array" ref="O122">INDEX(set!$D:$D, MATCH(1, (set!$B:$B=$L121) * (set!$C:$C=N122), 0))</f>
        <v>0</v>
      </c>
      <c r="P122" s="1" t="s">
        <v>41</v>
      </c>
      <c r="Q122" s="17">
        <f t="array" ref="Q122">INDEX(set!$D:$D, MATCH(1, (set!$B:$B=$L121) * (set!$C:$C=P122), 0))</f>
        <v>0</v>
      </c>
      <c r="R122" s="1" t="s">
        <v>41</v>
      </c>
      <c r="S122" s="17">
        <f t="array" ref="S122">INDEX(set!$D:$D, MATCH(1, (set!$B:$B=$L121) * (set!$C:$C=R122), 0))</f>
        <v>0</v>
      </c>
      <c r="T122" s="1" t="s">
        <v>41</v>
      </c>
      <c r="U122" s="17">
        <f t="array" ref="U122">INDEX(set!$D:$D, MATCH(1, (set!$B:$B=$L121) * (set!$C:$C=T122), 0))</f>
        <v>0</v>
      </c>
      <c r="V122" s="1" t="s">
        <v>41</v>
      </c>
      <c r="W122" s="17">
        <f t="array" ref="W122">INDEX(set!$D:$D, MATCH(1, (set!$B:$B=$L121) * (set!$C:$C=V122), 0))</f>
        <v>0</v>
      </c>
      <c r="X122" s="1" t="s">
        <v>41</v>
      </c>
      <c r="Y122" s="17">
        <f t="array" ref="Y122">INDEX(set!$D:$D, MATCH(1, (set!$B:$B=$L121) * (set!$C:$C=X122), 0))</f>
        <v>0</v>
      </c>
      <c r="Z122" s="1" t="s">
        <v>41</v>
      </c>
      <c r="AA122" s="17">
        <f t="array" ref="AA122">INDEX(set!$D:$D, MATCH(1, (set!$B:$B=$L121) * (set!$C:$C=Z122), 0))</f>
        <v>0</v>
      </c>
      <c r="AB122" s="14"/>
      <c r="AC122" s="14"/>
      <c r="AD122" s="14"/>
      <c r="AE122" s="14"/>
      <c r="AF122" s="14"/>
      <c r="AG122" s="14"/>
      <c r="AH122" s="14"/>
      <c r="AI122" s="14"/>
      <c r="AJ122" s="14"/>
      <c r="AK122" s="14"/>
      <c r="AL122" s="14"/>
      <c r="AM122" s="14"/>
      <c r="AN122" s="14"/>
      <c r="AO122" s="14"/>
      <c r="AP122" s="14"/>
      <c r="AQ122" s="14"/>
      <c r="AR122" s="14"/>
      <c r="AS122" s="14"/>
      <c r="AT122" s="14"/>
      <c r="AU122" s="14"/>
    </row>
    <row r="123" spans="1:47" ht="15.75" customHeight="1" x14ac:dyDescent="0.3">
      <c r="A123" s="44"/>
      <c r="B123" s="18"/>
      <c r="C123" s="19" t="s">
        <v>42</v>
      </c>
      <c r="D123" s="20">
        <f t="shared" ref="D123" si="35">SUM(N121:AA123)+IF(D121="Ne-Waza OR Tachi-Waza",$T$8,0)+IF(D121="Ne-Waza AND Tachi-Waza",$T$9,0)+IF(M121="NO (TOURNAMENT)",0,0)+IF(M121="NO (CAMP)",0,0)+IF(M121="NO (TOURNAMENT AND CAMP)",0,0)</f>
        <v>0</v>
      </c>
      <c r="E123" s="21"/>
      <c r="F123" s="21"/>
      <c r="G123" s="21"/>
      <c r="H123" s="21"/>
      <c r="I123" s="21"/>
      <c r="J123" s="21"/>
      <c r="K123" s="22" t="s">
        <v>43</v>
      </c>
      <c r="L123" s="37"/>
      <c r="M123" s="37"/>
      <c r="N123" s="21" t="s">
        <v>44</v>
      </c>
      <c r="O123" s="23">
        <f t="array" ref="O123">INDEX(set!$D:$D, MATCH(1, (set!$B:$B=$L121) * (set!$C:$C=N123), 0))</f>
        <v>0</v>
      </c>
      <c r="P123" s="21" t="s">
        <v>44</v>
      </c>
      <c r="Q123" s="23">
        <f t="array" ref="Q123">INDEX(set!$D:$D, MATCH(1, (set!$B:$B=$L121) * (set!$C:$C=P123), 0))</f>
        <v>0</v>
      </c>
      <c r="R123" s="21" t="s">
        <v>44</v>
      </c>
      <c r="S123" s="23">
        <f t="array" ref="S123">INDEX(set!$D:$D, MATCH(1, (set!$B:$B=$L121) * (set!$C:$C=R123), 0))</f>
        <v>0</v>
      </c>
      <c r="T123" s="21" t="s">
        <v>44</v>
      </c>
      <c r="U123" s="23">
        <f t="array" ref="U123">INDEX(set!$D:$D, MATCH(1, (set!$B:$B=$L121) * (set!$C:$C=T123), 0))</f>
        <v>0</v>
      </c>
      <c r="V123" s="21" t="s">
        <v>44</v>
      </c>
      <c r="W123" s="23">
        <f t="array" ref="W123">INDEX(set!$D:$D, MATCH(1, (set!$B:$B=$L121) * (set!$C:$C=V123), 0))</f>
        <v>0</v>
      </c>
      <c r="X123" s="21" t="s">
        <v>44</v>
      </c>
      <c r="Y123" s="23">
        <f t="array" ref="Y123">INDEX(set!$D:$D, MATCH(1, (set!$B:$B=$L121) * (set!$C:$C=X123), 0))</f>
        <v>0</v>
      </c>
      <c r="Z123" s="21" t="s">
        <v>44</v>
      </c>
      <c r="AA123" s="23">
        <f t="array" ref="AA123">INDEX(set!$D:$D, MATCH(1, (set!$B:$B=$L121) * (set!$C:$C=Z123), 0))</f>
        <v>0</v>
      </c>
      <c r="AB123" s="14"/>
      <c r="AC123" s="14"/>
      <c r="AD123" s="14"/>
      <c r="AE123" s="14"/>
      <c r="AF123" s="14"/>
      <c r="AG123" s="14"/>
      <c r="AH123" s="14"/>
      <c r="AI123" s="14"/>
      <c r="AJ123" s="14"/>
      <c r="AK123" s="14"/>
      <c r="AL123" s="14"/>
      <c r="AM123" s="14"/>
      <c r="AN123" s="14"/>
      <c r="AO123" s="14"/>
      <c r="AP123" s="14"/>
      <c r="AQ123" s="14"/>
      <c r="AR123" s="14"/>
      <c r="AS123" s="14"/>
      <c r="AT123" s="14"/>
      <c r="AU123" s="14"/>
    </row>
    <row r="124" spans="1:47" ht="15.75" customHeight="1" x14ac:dyDescent="0.3">
      <c r="A124" s="43">
        <f>A121+1</f>
        <v>38</v>
      </c>
      <c r="B124" s="39" t="s">
        <v>22</v>
      </c>
      <c r="C124" s="41" t="s">
        <v>23</v>
      </c>
      <c r="D124" s="32" t="s">
        <v>31</v>
      </c>
      <c r="E124" s="9" t="s">
        <v>32</v>
      </c>
      <c r="F124" s="10"/>
      <c r="G124" s="10"/>
      <c r="H124" s="10"/>
      <c r="I124" s="10"/>
      <c r="J124" s="10" t="s">
        <v>33</v>
      </c>
      <c r="K124" s="11" t="s">
        <v>34</v>
      </c>
      <c r="L124" s="35" t="s">
        <v>52</v>
      </c>
      <c r="M124" s="38" t="s">
        <v>36</v>
      </c>
      <c r="N124" s="12" t="s">
        <v>37</v>
      </c>
      <c r="O124" s="13">
        <f t="array" ref="O124">INDEX(set!$D:$D, MATCH(1, (set!$B:$B=$L124) * (set!$C:$C=N124), 0))</f>
        <v>0</v>
      </c>
      <c r="P124" s="12" t="s">
        <v>37</v>
      </c>
      <c r="Q124" s="13">
        <f t="array" ref="Q124">INDEX(set!$D:$D, MATCH(1, (set!$B:$B=$L124) * (set!$C:$C=P124), 0))</f>
        <v>0</v>
      </c>
      <c r="R124" s="12" t="s">
        <v>37</v>
      </c>
      <c r="S124" s="13">
        <f t="array" ref="S124">INDEX(set!$D:$D, MATCH(1, (set!$B:$B=$L124) * (set!$C:$C=R124), 0))</f>
        <v>0</v>
      </c>
      <c r="T124" s="12" t="s">
        <v>37</v>
      </c>
      <c r="U124" s="13">
        <f t="array" ref="U124">INDEX(set!$D:$D, MATCH(1, (set!$B:$B=$L124) * (set!$C:$C=T124), 0))</f>
        <v>0</v>
      </c>
      <c r="V124" s="12" t="s">
        <v>37</v>
      </c>
      <c r="W124" s="13">
        <f t="array" ref="W124">INDEX(set!$D:$D, MATCH(1, (set!$B:$B=$L124) * (set!$C:$C=V124), 0))</f>
        <v>0</v>
      </c>
      <c r="X124" s="12" t="s">
        <v>37</v>
      </c>
      <c r="Y124" s="13">
        <f t="array" ref="Y124">INDEX(set!$D:$D, MATCH(1, (set!$B:$B=$L124) * (set!$C:$C=X124), 0))</f>
        <v>0</v>
      </c>
      <c r="Z124" s="12" t="s">
        <v>37</v>
      </c>
      <c r="AA124" s="13">
        <f t="array" ref="AA124">INDEX(set!$D:$D, MATCH(1, (set!$B:$B=$L124) * (set!$C:$C=Z124), 0))</f>
        <v>0</v>
      </c>
      <c r="AB124" s="14"/>
      <c r="AC124" s="14"/>
      <c r="AD124" s="14"/>
      <c r="AE124" s="14"/>
      <c r="AF124" s="14"/>
      <c r="AG124" s="14"/>
      <c r="AH124" s="14"/>
      <c r="AI124" s="14"/>
      <c r="AJ124" s="14"/>
      <c r="AK124" s="14"/>
      <c r="AL124" s="14"/>
      <c r="AM124" s="14"/>
      <c r="AN124" s="14"/>
      <c r="AO124" s="14"/>
      <c r="AP124" s="14"/>
      <c r="AQ124" s="14"/>
      <c r="AR124" s="14"/>
      <c r="AS124" s="14"/>
      <c r="AT124" s="14"/>
      <c r="AU124" s="14"/>
    </row>
    <row r="125" spans="1:47" ht="15.75" customHeight="1" x14ac:dyDescent="0.3">
      <c r="A125" s="44"/>
      <c r="B125" s="40"/>
      <c r="C125" s="42"/>
      <c r="D125" s="33" t="s">
        <v>38</v>
      </c>
      <c r="E125" s="15" t="s">
        <v>39</v>
      </c>
      <c r="F125" s="16"/>
      <c r="G125" s="16"/>
      <c r="H125" s="16"/>
      <c r="I125" s="16"/>
      <c r="J125" s="16" t="s">
        <v>33</v>
      </c>
      <c r="K125" s="4" t="s">
        <v>40</v>
      </c>
      <c r="L125" s="36"/>
      <c r="M125" s="36"/>
      <c r="N125" s="1" t="s">
        <v>41</v>
      </c>
      <c r="O125" s="17">
        <f t="array" ref="O125">INDEX(set!$D:$D, MATCH(1, (set!$B:$B=$L124) * (set!$C:$C=N125), 0))</f>
        <v>0</v>
      </c>
      <c r="P125" s="1" t="s">
        <v>41</v>
      </c>
      <c r="Q125" s="17">
        <f t="array" ref="Q125">INDEX(set!$D:$D, MATCH(1, (set!$B:$B=$L124) * (set!$C:$C=P125), 0))</f>
        <v>0</v>
      </c>
      <c r="R125" s="1" t="s">
        <v>41</v>
      </c>
      <c r="S125" s="17">
        <f t="array" ref="S125">INDEX(set!$D:$D, MATCH(1, (set!$B:$B=$L124) * (set!$C:$C=R125), 0))</f>
        <v>0</v>
      </c>
      <c r="T125" s="1" t="s">
        <v>41</v>
      </c>
      <c r="U125" s="17">
        <f t="array" ref="U125">INDEX(set!$D:$D, MATCH(1, (set!$B:$B=$L124) * (set!$C:$C=T125), 0))</f>
        <v>0</v>
      </c>
      <c r="V125" s="1" t="s">
        <v>41</v>
      </c>
      <c r="W125" s="17">
        <f t="array" ref="W125">INDEX(set!$D:$D, MATCH(1, (set!$B:$B=$L124) * (set!$C:$C=V125), 0))</f>
        <v>0</v>
      </c>
      <c r="X125" s="1" t="s">
        <v>41</v>
      </c>
      <c r="Y125" s="17">
        <f t="array" ref="Y125">INDEX(set!$D:$D, MATCH(1, (set!$B:$B=$L124) * (set!$C:$C=X125), 0))</f>
        <v>0</v>
      </c>
      <c r="Z125" s="1" t="s">
        <v>41</v>
      </c>
      <c r="AA125" s="17">
        <f t="array" ref="AA125">INDEX(set!$D:$D, MATCH(1, (set!$B:$B=$L124) * (set!$C:$C=Z125), 0))</f>
        <v>0</v>
      </c>
      <c r="AB125" s="14"/>
      <c r="AC125" s="14"/>
      <c r="AD125" s="14"/>
      <c r="AE125" s="14"/>
      <c r="AF125" s="14"/>
      <c r="AG125" s="14"/>
      <c r="AH125" s="14"/>
      <c r="AI125" s="14"/>
      <c r="AJ125" s="14"/>
      <c r="AK125" s="14"/>
      <c r="AL125" s="14"/>
      <c r="AM125" s="14"/>
      <c r="AN125" s="14"/>
      <c r="AO125" s="14"/>
      <c r="AP125" s="14"/>
      <c r="AQ125" s="14"/>
      <c r="AR125" s="14"/>
      <c r="AS125" s="14"/>
      <c r="AT125" s="14"/>
      <c r="AU125" s="14"/>
    </row>
    <row r="126" spans="1:47" ht="15.75" customHeight="1" x14ac:dyDescent="0.3">
      <c r="A126" s="44"/>
      <c r="B126" s="18"/>
      <c r="C126" s="19" t="s">
        <v>42</v>
      </c>
      <c r="D126" s="20">
        <f t="shared" ref="D126" si="36">SUM(N124:AA126)+IF(D124="Ne-Waza OR Tachi-Waza",$T$8,0)+IF(D124="Ne-Waza AND Tachi-Waza",$T$9,0)+IF(M124="NO (TOURNAMENT)",0,0)+IF(M124="NO (CAMP)",0,0)+IF(M124="NO (TOURNAMENT AND CAMP)",0,0)</f>
        <v>0</v>
      </c>
      <c r="E126" s="21"/>
      <c r="F126" s="21"/>
      <c r="G126" s="21"/>
      <c r="H126" s="21"/>
      <c r="I126" s="21"/>
      <c r="J126" s="21"/>
      <c r="K126" s="22" t="s">
        <v>43</v>
      </c>
      <c r="L126" s="37"/>
      <c r="M126" s="37"/>
      <c r="N126" s="21" t="s">
        <v>44</v>
      </c>
      <c r="O126" s="23">
        <f t="array" ref="O126">INDEX(set!$D:$D, MATCH(1, (set!$B:$B=$L124) * (set!$C:$C=N126), 0))</f>
        <v>0</v>
      </c>
      <c r="P126" s="21" t="s">
        <v>44</v>
      </c>
      <c r="Q126" s="23">
        <f t="array" ref="Q126">INDEX(set!$D:$D, MATCH(1, (set!$B:$B=$L124) * (set!$C:$C=P126), 0))</f>
        <v>0</v>
      </c>
      <c r="R126" s="21" t="s">
        <v>44</v>
      </c>
      <c r="S126" s="23">
        <f t="array" ref="S126">INDEX(set!$D:$D, MATCH(1, (set!$B:$B=$L124) * (set!$C:$C=R126), 0))</f>
        <v>0</v>
      </c>
      <c r="T126" s="21" t="s">
        <v>44</v>
      </c>
      <c r="U126" s="23">
        <f t="array" ref="U126">INDEX(set!$D:$D, MATCH(1, (set!$B:$B=$L124) * (set!$C:$C=T126), 0))</f>
        <v>0</v>
      </c>
      <c r="V126" s="21" t="s">
        <v>44</v>
      </c>
      <c r="W126" s="23">
        <f t="array" ref="W126">INDEX(set!$D:$D, MATCH(1, (set!$B:$B=$L124) * (set!$C:$C=V126), 0))</f>
        <v>0</v>
      </c>
      <c r="X126" s="21" t="s">
        <v>44</v>
      </c>
      <c r="Y126" s="23">
        <f t="array" ref="Y126">INDEX(set!$D:$D, MATCH(1, (set!$B:$B=$L124) * (set!$C:$C=X126), 0))</f>
        <v>0</v>
      </c>
      <c r="Z126" s="21" t="s">
        <v>44</v>
      </c>
      <c r="AA126" s="23">
        <f t="array" ref="AA126">INDEX(set!$D:$D, MATCH(1, (set!$B:$B=$L124) * (set!$C:$C=Z126), 0))</f>
        <v>0</v>
      </c>
      <c r="AB126" s="14"/>
      <c r="AC126" s="14"/>
      <c r="AD126" s="14"/>
      <c r="AE126" s="14"/>
      <c r="AF126" s="14"/>
      <c r="AG126" s="14"/>
      <c r="AH126" s="14"/>
      <c r="AI126" s="14"/>
      <c r="AJ126" s="14"/>
      <c r="AK126" s="14"/>
      <c r="AL126" s="14"/>
      <c r="AM126" s="14"/>
      <c r="AN126" s="14"/>
      <c r="AO126" s="14"/>
      <c r="AP126" s="14"/>
      <c r="AQ126" s="14"/>
      <c r="AR126" s="14"/>
      <c r="AS126" s="14"/>
      <c r="AT126" s="14"/>
      <c r="AU126" s="14"/>
    </row>
    <row r="127" spans="1:47" ht="15.75" customHeight="1" x14ac:dyDescent="0.3">
      <c r="A127" s="43">
        <f>A124+1</f>
        <v>39</v>
      </c>
      <c r="B127" s="39" t="s">
        <v>22</v>
      </c>
      <c r="C127" s="41" t="s">
        <v>23</v>
      </c>
      <c r="D127" s="32" t="s">
        <v>31</v>
      </c>
      <c r="E127" s="9" t="s">
        <v>32</v>
      </c>
      <c r="F127" s="10"/>
      <c r="G127" s="10"/>
      <c r="H127" s="10"/>
      <c r="I127" s="10"/>
      <c r="J127" s="10" t="s">
        <v>33</v>
      </c>
      <c r="K127" s="11" t="s">
        <v>34</v>
      </c>
      <c r="L127" s="35" t="s">
        <v>52</v>
      </c>
      <c r="M127" s="38" t="s">
        <v>36</v>
      </c>
      <c r="N127" s="12" t="s">
        <v>37</v>
      </c>
      <c r="O127" s="13">
        <f t="array" ref="O127">INDEX(set!$D:$D, MATCH(1, (set!$B:$B=$L127) * (set!$C:$C=N127), 0))</f>
        <v>0</v>
      </c>
      <c r="P127" s="12" t="s">
        <v>37</v>
      </c>
      <c r="Q127" s="13">
        <f t="array" ref="Q127">INDEX(set!$D:$D, MATCH(1, (set!$B:$B=$L127) * (set!$C:$C=P127), 0))</f>
        <v>0</v>
      </c>
      <c r="R127" s="12" t="s">
        <v>37</v>
      </c>
      <c r="S127" s="13">
        <f t="array" ref="S127">INDEX(set!$D:$D, MATCH(1, (set!$B:$B=$L127) * (set!$C:$C=R127), 0))</f>
        <v>0</v>
      </c>
      <c r="T127" s="12" t="s">
        <v>37</v>
      </c>
      <c r="U127" s="13">
        <f t="array" ref="U127">INDEX(set!$D:$D, MATCH(1, (set!$B:$B=$L127) * (set!$C:$C=T127), 0))</f>
        <v>0</v>
      </c>
      <c r="V127" s="12" t="s">
        <v>37</v>
      </c>
      <c r="W127" s="13">
        <f t="array" ref="W127">INDEX(set!$D:$D, MATCH(1, (set!$B:$B=$L127) * (set!$C:$C=V127), 0))</f>
        <v>0</v>
      </c>
      <c r="X127" s="12" t="s">
        <v>37</v>
      </c>
      <c r="Y127" s="13">
        <f t="array" ref="Y127">INDEX(set!$D:$D, MATCH(1, (set!$B:$B=$L127) * (set!$C:$C=X127), 0))</f>
        <v>0</v>
      </c>
      <c r="Z127" s="12" t="s">
        <v>37</v>
      </c>
      <c r="AA127" s="13">
        <f t="array" ref="AA127">INDEX(set!$D:$D, MATCH(1, (set!$B:$B=$L127) * (set!$C:$C=Z127), 0))</f>
        <v>0</v>
      </c>
      <c r="AB127" s="14"/>
      <c r="AC127" s="14"/>
      <c r="AD127" s="14"/>
      <c r="AE127" s="14"/>
      <c r="AF127" s="14"/>
      <c r="AG127" s="14"/>
      <c r="AH127" s="14"/>
      <c r="AI127" s="14"/>
      <c r="AJ127" s="14"/>
      <c r="AK127" s="14"/>
      <c r="AL127" s="14"/>
      <c r="AM127" s="14"/>
      <c r="AN127" s="14"/>
      <c r="AO127" s="14"/>
      <c r="AP127" s="14"/>
      <c r="AQ127" s="14"/>
      <c r="AR127" s="14"/>
      <c r="AS127" s="14"/>
      <c r="AT127" s="14"/>
      <c r="AU127" s="14"/>
    </row>
    <row r="128" spans="1:47" ht="15.75" customHeight="1" x14ac:dyDescent="0.3">
      <c r="A128" s="44"/>
      <c r="B128" s="40"/>
      <c r="C128" s="42"/>
      <c r="D128" s="33" t="s">
        <v>38</v>
      </c>
      <c r="E128" s="15" t="s">
        <v>39</v>
      </c>
      <c r="F128" s="16"/>
      <c r="G128" s="16"/>
      <c r="H128" s="16"/>
      <c r="I128" s="16"/>
      <c r="J128" s="16" t="s">
        <v>33</v>
      </c>
      <c r="K128" s="4" t="s">
        <v>40</v>
      </c>
      <c r="L128" s="36"/>
      <c r="M128" s="36"/>
      <c r="N128" s="1" t="s">
        <v>41</v>
      </c>
      <c r="O128" s="17">
        <f t="array" ref="O128">INDEX(set!$D:$D, MATCH(1, (set!$B:$B=$L127) * (set!$C:$C=N128), 0))</f>
        <v>0</v>
      </c>
      <c r="P128" s="1" t="s">
        <v>41</v>
      </c>
      <c r="Q128" s="17">
        <f t="array" ref="Q128">INDEX(set!$D:$D, MATCH(1, (set!$B:$B=$L127) * (set!$C:$C=P128), 0))</f>
        <v>0</v>
      </c>
      <c r="R128" s="1" t="s">
        <v>41</v>
      </c>
      <c r="S128" s="17">
        <f t="array" ref="S128">INDEX(set!$D:$D, MATCH(1, (set!$B:$B=$L127) * (set!$C:$C=R128), 0))</f>
        <v>0</v>
      </c>
      <c r="T128" s="1" t="s">
        <v>41</v>
      </c>
      <c r="U128" s="17">
        <f t="array" ref="U128">INDEX(set!$D:$D, MATCH(1, (set!$B:$B=$L127) * (set!$C:$C=T128), 0))</f>
        <v>0</v>
      </c>
      <c r="V128" s="1" t="s">
        <v>41</v>
      </c>
      <c r="W128" s="17">
        <f t="array" ref="W128">INDEX(set!$D:$D, MATCH(1, (set!$B:$B=$L127) * (set!$C:$C=V128), 0))</f>
        <v>0</v>
      </c>
      <c r="X128" s="1" t="s">
        <v>41</v>
      </c>
      <c r="Y128" s="17">
        <f t="array" ref="Y128">INDEX(set!$D:$D, MATCH(1, (set!$B:$B=$L127) * (set!$C:$C=X128), 0))</f>
        <v>0</v>
      </c>
      <c r="Z128" s="1" t="s">
        <v>41</v>
      </c>
      <c r="AA128" s="17">
        <f t="array" ref="AA128">INDEX(set!$D:$D, MATCH(1, (set!$B:$B=$L127) * (set!$C:$C=Z128), 0))</f>
        <v>0</v>
      </c>
      <c r="AB128" s="14"/>
      <c r="AC128" s="14"/>
      <c r="AD128" s="14"/>
      <c r="AE128" s="14"/>
      <c r="AF128" s="14"/>
      <c r="AG128" s="14"/>
      <c r="AH128" s="14"/>
      <c r="AI128" s="14"/>
      <c r="AJ128" s="14"/>
      <c r="AK128" s="14"/>
      <c r="AL128" s="14"/>
      <c r="AM128" s="14"/>
      <c r="AN128" s="14"/>
      <c r="AO128" s="14"/>
      <c r="AP128" s="14"/>
      <c r="AQ128" s="14"/>
      <c r="AR128" s="14"/>
      <c r="AS128" s="14"/>
      <c r="AT128" s="14"/>
      <c r="AU128" s="14"/>
    </row>
    <row r="129" spans="1:47" ht="15.75" customHeight="1" x14ac:dyDescent="0.3">
      <c r="A129" s="44"/>
      <c r="B129" s="18"/>
      <c r="C129" s="19" t="s">
        <v>42</v>
      </c>
      <c r="D129" s="20">
        <f t="shared" ref="D129" si="37">SUM(N127:AA129)+IF(D127="Ne-Waza OR Tachi-Waza",$T$8,0)+IF(D127="Ne-Waza AND Tachi-Waza",$T$9,0)+IF(M127="NO (TOURNAMENT)",0,0)+IF(M127="NO (CAMP)",0,0)+IF(M127="NO (TOURNAMENT AND CAMP)",0,0)</f>
        <v>0</v>
      </c>
      <c r="E129" s="21"/>
      <c r="F129" s="21"/>
      <c r="G129" s="21"/>
      <c r="H129" s="21"/>
      <c r="I129" s="21"/>
      <c r="J129" s="21"/>
      <c r="K129" s="22" t="s">
        <v>43</v>
      </c>
      <c r="L129" s="37"/>
      <c r="M129" s="37"/>
      <c r="N129" s="21" t="s">
        <v>44</v>
      </c>
      <c r="O129" s="23">
        <f t="array" ref="O129">INDEX(set!$D:$D, MATCH(1, (set!$B:$B=$L127) * (set!$C:$C=N129), 0))</f>
        <v>0</v>
      </c>
      <c r="P129" s="21" t="s">
        <v>44</v>
      </c>
      <c r="Q129" s="23">
        <f t="array" ref="Q129">INDEX(set!$D:$D, MATCH(1, (set!$B:$B=$L127) * (set!$C:$C=P129), 0))</f>
        <v>0</v>
      </c>
      <c r="R129" s="21" t="s">
        <v>44</v>
      </c>
      <c r="S129" s="23">
        <f t="array" ref="S129">INDEX(set!$D:$D, MATCH(1, (set!$B:$B=$L127) * (set!$C:$C=R129), 0))</f>
        <v>0</v>
      </c>
      <c r="T129" s="21" t="s">
        <v>44</v>
      </c>
      <c r="U129" s="23">
        <f t="array" ref="U129">INDEX(set!$D:$D, MATCH(1, (set!$B:$B=$L127) * (set!$C:$C=T129), 0))</f>
        <v>0</v>
      </c>
      <c r="V129" s="21" t="s">
        <v>44</v>
      </c>
      <c r="W129" s="23">
        <f t="array" ref="W129">INDEX(set!$D:$D, MATCH(1, (set!$B:$B=$L127) * (set!$C:$C=V129), 0))</f>
        <v>0</v>
      </c>
      <c r="X129" s="21" t="s">
        <v>44</v>
      </c>
      <c r="Y129" s="23">
        <f t="array" ref="Y129">INDEX(set!$D:$D, MATCH(1, (set!$B:$B=$L127) * (set!$C:$C=X129), 0))</f>
        <v>0</v>
      </c>
      <c r="Z129" s="21" t="s">
        <v>44</v>
      </c>
      <c r="AA129" s="23">
        <f t="array" ref="AA129">INDEX(set!$D:$D, MATCH(1, (set!$B:$B=$L127) * (set!$C:$C=Z129), 0))</f>
        <v>0</v>
      </c>
      <c r="AB129" s="14"/>
      <c r="AC129" s="14"/>
      <c r="AD129" s="14"/>
      <c r="AE129" s="14"/>
      <c r="AF129" s="14"/>
      <c r="AG129" s="14"/>
      <c r="AH129" s="14"/>
      <c r="AI129" s="14"/>
      <c r="AJ129" s="14"/>
      <c r="AK129" s="14"/>
      <c r="AL129" s="14"/>
      <c r="AM129" s="14"/>
      <c r="AN129" s="14"/>
      <c r="AO129" s="14"/>
      <c r="AP129" s="14"/>
      <c r="AQ129" s="14"/>
      <c r="AR129" s="14"/>
      <c r="AS129" s="14"/>
      <c r="AT129" s="14"/>
      <c r="AU129" s="14"/>
    </row>
    <row r="130" spans="1:47" ht="15.75" customHeight="1" x14ac:dyDescent="0.3">
      <c r="A130" s="43">
        <f>A127+1</f>
        <v>40</v>
      </c>
      <c r="B130" s="39" t="s">
        <v>22</v>
      </c>
      <c r="C130" s="41" t="s">
        <v>23</v>
      </c>
      <c r="D130" s="32" t="s">
        <v>31</v>
      </c>
      <c r="E130" s="9" t="s">
        <v>32</v>
      </c>
      <c r="F130" s="10"/>
      <c r="G130" s="10"/>
      <c r="H130" s="10"/>
      <c r="I130" s="10"/>
      <c r="J130" s="10" t="s">
        <v>33</v>
      </c>
      <c r="K130" s="11" t="s">
        <v>34</v>
      </c>
      <c r="L130" s="35" t="s">
        <v>52</v>
      </c>
      <c r="M130" s="38" t="s">
        <v>36</v>
      </c>
      <c r="N130" s="12" t="s">
        <v>37</v>
      </c>
      <c r="O130" s="13">
        <f t="array" ref="O130">INDEX(set!$D:$D, MATCH(1, (set!$B:$B=$L130) * (set!$C:$C=N130), 0))</f>
        <v>0</v>
      </c>
      <c r="P130" s="12" t="s">
        <v>37</v>
      </c>
      <c r="Q130" s="13">
        <f t="array" ref="Q130">INDEX(set!$D:$D, MATCH(1, (set!$B:$B=$L130) * (set!$C:$C=P130), 0))</f>
        <v>0</v>
      </c>
      <c r="R130" s="12" t="s">
        <v>37</v>
      </c>
      <c r="S130" s="13">
        <f t="array" ref="S130">INDEX(set!$D:$D, MATCH(1, (set!$B:$B=$L130) * (set!$C:$C=R130), 0))</f>
        <v>0</v>
      </c>
      <c r="T130" s="12" t="s">
        <v>37</v>
      </c>
      <c r="U130" s="13">
        <f t="array" ref="U130">INDEX(set!$D:$D, MATCH(1, (set!$B:$B=$L130) * (set!$C:$C=T130), 0))</f>
        <v>0</v>
      </c>
      <c r="V130" s="12" t="s">
        <v>37</v>
      </c>
      <c r="W130" s="13">
        <f t="array" ref="W130">INDEX(set!$D:$D, MATCH(1, (set!$B:$B=$L130) * (set!$C:$C=V130), 0))</f>
        <v>0</v>
      </c>
      <c r="X130" s="12" t="s">
        <v>37</v>
      </c>
      <c r="Y130" s="13">
        <f t="array" ref="Y130">INDEX(set!$D:$D, MATCH(1, (set!$B:$B=$L130) * (set!$C:$C=X130), 0))</f>
        <v>0</v>
      </c>
      <c r="Z130" s="12" t="s">
        <v>37</v>
      </c>
      <c r="AA130" s="13">
        <f t="array" ref="AA130">INDEX(set!$D:$D, MATCH(1, (set!$B:$B=$L130) * (set!$C:$C=Z130), 0))</f>
        <v>0</v>
      </c>
      <c r="AB130" s="14"/>
      <c r="AC130" s="14"/>
      <c r="AD130" s="14"/>
      <c r="AE130" s="14"/>
      <c r="AF130" s="14"/>
      <c r="AG130" s="14"/>
      <c r="AH130" s="14"/>
      <c r="AI130" s="14"/>
      <c r="AJ130" s="14"/>
      <c r="AK130" s="14"/>
      <c r="AL130" s="14"/>
      <c r="AM130" s="14"/>
      <c r="AN130" s="14"/>
      <c r="AO130" s="14"/>
      <c r="AP130" s="14"/>
      <c r="AQ130" s="14"/>
      <c r="AR130" s="14"/>
      <c r="AS130" s="14"/>
      <c r="AT130" s="14"/>
      <c r="AU130" s="14"/>
    </row>
    <row r="131" spans="1:47" ht="15.75" customHeight="1" x14ac:dyDescent="0.3">
      <c r="A131" s="44"/>
      <c r="B131" s="40"/>
      <c r="C131" s="42"/>
      <c r="D131" s="33" t="s">
        <v>38</v>
      </c>
      <c r="E131" s="15" t="s">
        <v>39</v>
      </c>
      <c r="F131" s="16"/>
      <c r="G131" s="16"/>
      <c r="H131" s="16"/>
      <c r="I131" s="16"/>
      <c r="J131" s="16" t="s">
        <v>33</v>
      </c>
      <c r="K131" s="4" t="s">
        <v>40</v>
      </c>
      <c r="L131" s="36"/>
      <c r="M131" s="36"/>
      <c r="N131" s="1" t="s">
        <v>41</v>
      </c>
      <c r="O131" s="17">
        <f t="array" ref="O131">INDEX(set!$D:$D, MATCH(1, (set!$B:$B=$L130) * (set!$C:$C=N131), 0))</f>
        <v>0</v>
      </c>
      <c r="P131" s="1" t="s">
        <v>41</v>
      </c>
      <c r="Q131" s="17">
        <f t="array" ref="Q131">INDEX(set!$D:$D, MATCH(1, (set!$B:$B=$L130) * (set!$C:$C=P131), 0))</f>
        <v>0</v>
      </c>
      <c r="R131" s="1" t="s">
        <v>41</v>
      </c>
      <c r="S131" s="17">
        <f t="array" ref="S131">INDEX(set!$D:$D, MATCH(1, (set!$B:$B=$L130) * (set!$C:$C=R131), 0))</f>
        <v>0</v>
      </c>
      <c r="T131" s="1" t="s">
        <v>41</v>
      </c>
      <c r="U131" s="17">
        <f t="array" ref="U131">INDEX(set!$D:$D, MATCH(1, (set!$B:$B=$L130) * (set!$C:$C=T131), 0))</f>
        <v>0</v>
      </c>
      <c r="V131" s="1" t="s">
        <v>41</v>
      </c>
      <c r="W131" s="17">
        <f t="array" ref="W131">INDEX(set!$D:$D, MATCH(1, (set!$B:$B=$L130) * (set!$C:$C=V131), 0))</f>
        <v>0</v>
      </c>
      <c r="X131" s="1" t="s">
        <v>41</v>
      </c>
      <c r="Y131" s="17">
        <f t="array" ref="Y131">INDEX(set!$D:$D, MATCH(1, (set!$B:$B=$L130) * (set!$C:$C=X131), 0))</f>
        <v>0</v>
      </c>
      <c r="Z131" s="1" t="s">
        <v>41</v>
      </c>
      <c r="AA131" s="17">
        <f t="array" ref="AA131">INDEX(set!$D:$D, MATCH(1, (set!$B:$B=$L130) * (set!$C:$C=Z131), 0))</f>
        <v>0</v>
      </c>
      <c r="AB131" s="14"/>
      <c r="AC131" s="14"/>
      <c r="AD131" s="14"/>
      <c r="AE131" s="14"/>
      <c r="AF131" s="14"/>
      <c r="AG131" s="14"/>
      <c r="AH131" s="14"/>
      <c r="AI131" s="14"/>
      <c r="AJ131" s="14"/>
      <c r="AK131" s="14"/>
      <c r="AL131" s="14"/>
      <c r="AM131" s="14"/>
      <c r="AN131" s="14"/>
      <c r="AO131" s="14"/>
      <c r="AP131" s="14"/>
      <c r="AQ131" s="14"/>
      <c r="AR131" s="14"/>
      <c r="AS131" s="14"/>
      <c r="AT131" s="14"/>
      <c r="AU131" s="14"/>
    </row>
    <row r="132" spans="1:47" ht="15.75" customHeight="1" x14ac:dyDescent="0.3">
      <c r="A132" s="44"/>
      <c r="B132" s="18"/>
      <c r="C132" s="19" t="s">
        <v>42</v>
      </c>
      <c r="D132" s="20">
        <f t="shared" ref="D132" si="38">SUM(N130:AA132)+IF(D130="Ne-Waza OR Tachi-Waza",$T$8,0)+IF(D130="Ne-Waza AND Tachi-Waza",$T$9,0)+IF(M130="NO (TOURNAMENT)",0,0)+IF(M130="NO (CAMP)",0,0)+IF(M130="NO (TOURNAMENT AND CAMP)",0,0)</f>
        <v>0</v>
      </c>
      <c r="E132" s="21"/>
      <c r="F132" s="21"/>
      <c r="G132" s="21"/>
      <c r="H132" s="21"/>
      <c r="I132" s="21"/>
      <c r="J132" s="21"/>
      <c r="K132" s="22" t="s">
        <v>43</v>
      </c>
      <c r="L132" s="37"/>
      <c r="M132" s="37"/>
      <c r="N132" s="21" t="s">
        <v>44</v>
      </c>
      <c r="O132" s="23">
        <f t="array" ref="O132">INDEX(set!$D:$D, MATCH(1, (set!$B:$B=$L130) * (set!$C:$C=N132), 0))</f>
        <v>0</v>
      </c>
      <c r="P132" s="21" t="s">
        <v>44</v>
      </c>
      <c r="Q132" s="23">
        <f t="array" ref="Q132">INDEX(set!$D:$D, MATCH(1, (set!$B:$B=$L130) * (set!$C:$C=P132), 0))</f>
        <v>0</v>
      </c>
      <c r="R132" s="21" t="s">
        <v>44</v>
      </c>
      <c r="S132" s="23">
        <f t="array" ref="S132">INDEX(set!$D:$D, MATCH(1, (set!$B:$B=$L130) * (set!$C:$C=R132), 0))</f>
        <v>0</v>
      </c>
      <c r="T132" s="21" t="s">
        <v>44</v>
      </c>
      <c r="U132" s="23">
        <f t="array" ref="U132">INDEX(set!$D:$D, MATCH(1, (set!$B:$B=$L130) * (set!$C:$C=T132), 0))</f>
        <v>0</v>
      </c>
      <c r="V132" s="21" t="s">
        <v>44</v>
      </c>
      <c r="W132" s="23">
        <f t="array" ref="W132">INDEX(set!$D:$D, MATCH(1, (set!$B:$B=$L130) * (set!$C:$C=V132), 0))</f>
        <v>0</v>
      </c>
      <c r="X132" s="21" t="s">
        <v>44</v>
      </c>
      <c r="Y132" s="23">
        <f t="array" ref="Y132">INDEX(set!$D:$D, MATCH(1, (set!$B:$B=$L130) * (set!$C:$C=X132), 0))</f>
        <v>0</v>
      </c>
      <c r="Z132" s="21" t="s">
        <v>44</v>
      </c>
      <c r="AA132" s="23">
        <f t="array" ref="AA132">INDEX(set!$D:$D, MATCH(1, (set!$B:$B=$L130) * (set!$C:$C=Z132), 0))</f>
        <v>0</v>
      </c>
      <c r="AB132" s="14"/>
      <c r="AC132" s="14"/>
      <c r="AD132" s="14"/>
      <c r="AE132" s="14"/>
      <c r="AF132" s="14"/>
      <c r="AG132" s="14"/>
      <c r="AH132" s="14"/>
      <c r="AI132" s="14"/>
      <c r="AJ132" s="14"/>
      <c r="AK132" s="14"/>
      <c r="AL132" s="14"/>
      <c r="AM132" s="14"/>
      <c r="AN132" s="14"/>
      <c r="AO132" s="14"/>
      <c r="AP132" s="14"/>
      <c r="AQ132" s="14"/>
      <c r="AR132" s="14"/>
      <c r="AS132" s="14"/>
      <c r="AT132" s="14"/>
      <c r="AU132" s="14"/>
    </row>
    <row r="133" spans="1:47" ht="15.75" customHeight="1" x14ac:dyDescent="0.3">
      <c r="A133" s="43">
        <f>A130+1</f>
        <v>41</v>
      </c>
      <c r="B133" s="39" t="s">
        <v>22</v>
      </c>
      <c r="C133" s="41" t="s">
        <v>23</v>
      </c>
      <c r="D133" s="32" t="s">
        <v>31</v>
      </c>
      <c r="E133" s="9" t="s">
        <v>32</v>
      </c>
      <c r="F133" s="10"/>
      <c r="G133" s="10"/>
      <c r="H133" s="10"/>
      <c r="I133" s="10"/>
      <c r="J133" s="10" t="s">
        <v>33</v>
      </c>
      <c r="K133" s="11" t="s">
        <v>34</v>
      </c>
      <c r="L133" s="35" t="s">
        <v>52</v>
      </c>
      <c r="M133" s="38" t="s">
        <v>36</v>
      </c>
      <c r="N133" s="12" t="s">
        <v>37</v>
      </c>
      <c r="O133" s="13">
        <f t="array" ref="O133">INDEX(set!$D:$D, MATCH(1, (set!$B:$B=$L133) * (set!$C:$C=N133), 0))</f>
        <v>0</v>
      </c>
      <c r="P133" s="12" t="s">
        <v>37</v>
      </c>
      <c r="Q133" s="13">
        <f t="array" ref="Q133">INDEX(set!$D:$D, MATCH(1, (set!$B:$B=$L133) * (set!$C:$C=P133), 0))</f>
        <v>0</v>
      </c>
      <c r="R133" s="12" t="s">
        <v>37</v>
      </c>
      <c r="S133" s="13">
        <f t="array" ref="S133">INDEX(set!$D:$D, MATCH(1, (set!$B:$B=$L133) * (set!$C:$C=R133), 0))</f>
        <v>0</v>
      </c>
      <c r="T133" s="12" t="s">
        <v>37</v>
      </c>
      <c r="U133" s="13">
        <f t="array" ref="U133">INDEX(set!$D:$D, MATCH(1, (set!$B:$B=$L133) * (set!$C:$C=T133), 0))</f>
        <v>0</v>
      </c>
      <c r="V133" s="12" t="s">
        <v>37</v>
      </c>
      <c r="W133" s="13">
        <f t="array" ref="W133">INDEX(set!$D:$D, MATCH(1, (set!$B:$B=$L133) * (set!$C:$C=V133), 0))</f>
        <v>0</v>
      </c>
      <c r="X133" s="12" t="s">
        <v>37</v>
      </c>
      <c r="Y133" s="13">
        <f t="array" ref="Y133">INDEX(set!$D:$D, MATCH(1, (set!$B:$B=$L133) * (set!$C:$C=X133), 0))</f>
        <v>0</v>
      </c>
      <c r="Z133" s="12" t="s">
        <v>37</v>
      </c>
      <c r="AA133" s="13">
        <f t="array" ref="AA133">INDEX(set!$D:$D, MATCH(1, (set!$B:$B=$L133) * (set!$C:$C=Z133), 0))</f>
        <v>0</v>
      </c>
      <c r="AB133" s="14"/>
      <c r="AC133" s="14"/>
      <c r="AD133" s="14"/>
      <c r="AE133" s="14"/>
      <c r="AF133" s="14"/>
      <c r="AG133" s="14"/>
      <c r="AH133" s="14"/>
      <c r="AI133" s="14"/>
      <c r="AJ133" s="14"/>
      <c r="AK133" s="14"/>
      <c r="AL133" s="14"/>
      <c r="AM133" s="14"/>
      <c r="AN133" s="14"/>
      <c r="AO133" s="14"/>
      <c r="AP133" s="14"/>
      <c r="AQ133" s="14"/>
      <c r="AR133" s="14"/>
      <c r="AS133" s="14"/>
      <c r="AT133" s="14"/>
      <c r="AU133" s="14"/>
    </row>
    <row r="134" spans="1:47" ht="15.75" customHeight="1" x14ac:dyDescent="0.3">
      <c r="A134" s="44"/>
      <c r="B134" s="40"/>
      <c r="C134" s="42"/>
      <c r="D134" s="33" t="s">
        <v>38</v>
      </c>
      <c r="E134" s="15" t="s">
        <v>39</v>
      </c>
      <c r="F134" s="16"/>
      <c r="G134" s="16"/>
      <c r="H134" s="16"/>
      <c r="I134" s="16"/>
      <c r="J134" s="16" t="s">
        <v>33</v>
      </c>
      <c r="K134" s="4" t="s">
        <v>40</v>
      </c>
      <c r="L134" s="36"/>
      <c r="M134" s="36"/>
      <c r="N134" s="1" t="s">
        <v>41</v>
      </c>
      <c r="O134" s="17">
        <f t="array" ref="O134">INDEX(set!$D:$D, MATCH(1, (set!$B:$B=$L133) * (set!$C:$C=N134), 0))</f>
        <v>0</v>
      </c>
      <c r="P134" s="1" t="s">
        <v>41</v>
      </c>
      <c r="Q134" s="17">
        <f t="array" ref="Q134">INDEX(set!$D:$D, MATCH(1, (set!$B:$B=$L133) * (set!$C:$C=P134), 0))</f>
        <v>0</v>
      </c>
      <c r="R134" s="1" t="s">
        <v>41</v>
      </c>
      <c r="S134" s="17">
        <f t="array" ref="S134">INDEX(set!$D:$D, MATCH(1, (set!$B:$B=$L133) * (set!$C:$C=R134), 0))</f>
        <v>0</v>
      </c>
      <c r="T134" s="1" t="s">
        <v>41</v>
      </c>
      <c r="U134" s="17">
        <f t="array" ref="U134">INDEX(set!$D:$D, MATCH(1, (set!$B:$B=$L133) * (set!$C:$C=T134), 0))</f>
        <v>0</v>
      </c>
      <c r="V134" s="1" t="s">
        <v>41</v>
      </c>
      <c r="W134" s="17">
        <f t="array" ref="W134">INDEX(set!$D:$D, MATCH(1, (set!$B:$B=$L133) * (set!$C:$C=V134), 0))</f>
        <v>0</v>
      </c>
      <c r="X134" s="1" t="s">
        <v>41</v>
      </c>
      <c r="Y134" s="17">
        <f t="array" ref="Y134">INDEX(set!$D:$D, MATCH(1, (set!$B:$B=$L133) * (set!$C:$C=X134), 0))</f>
        <v>0</v>
      </c>
      <c r="Z134" s="1" t="s">
        <v>41</v>
      </c>
      <c r="AA134" s="17">
        <f t="array" ref="AA134">INDEX(set!$D:$D, MATCH(1, (set!$B:$B=$L133) * (set!$C:$C=Z134), 0))</f>
        <v>0</v>
      </c>
      <c r="AB134" s="14"/>
      <c r="AC134" s="14"/>
      <c r="AD134" s="14"/>
      <c r="AE134" s="14"/>
      <c r="AF134" s="14"/>
      <c r="AG134" s="14"/>
      <c r="AH134" s="14"/>
      <c r="AI134" s="14"/>
      <c r="AJ134" s="14"/>
      <c r="AK134" s="14"/>
      <c r="AL134" s="14"/>
      <c r="AM134" s="14"/>
      <c r="AN134" s="14"/>
      <c r="AO134" s="14"/>
      <c r="AP134" s="14"/>
      <c r="AQ134" s="14"/>
      <c r="AR134" s="14"/>
      <c r="AS134" s="14"/>
      <c r="AT134" s="14"/>
      <c r="AU134" s="14"/>
    </row>
    <row r="135" spans="1:47" ht="15.75" customHeight="1" x14ac:dyDescent="0.3">
      <c r="A135" s="44"/>
      <c r="B135" s="18"/>
      <c r="C135" s="19" t="s">
        <v>42</v>
      </c>
      <c r="D135" s="20">
        <f t="shared" ref="D135" si="39">SUM(N133:AA135)+IF(D133="Ne-Waza OR Tachi-Waza",$T$8,0)+IF(D133="Ne-Waza AND Tachi-Waza",$T$9,0)+IF(M133="NO (TOURNAMENT)",0,0)+IF(M133="NO (CAMP)",0,0)+IF(M133="NO (TOURNAMENT AND CAMP)",0,0)</f>
        <v>0</v>
      </c>
      <c r="E135" s="21"/>
      <c r="F135" s="21"/>
      <c r="G135" s="21"/>
      <c r="H135" s="21"/>
      <c r="I135" s="21"/>
      <c r="J135" s="21"/>
      <c r="K135" s="22" t="s">
        <v>43</v>
      </c>
      <c r="L135" s="37"/>
      <c r="M135" s="37"/>
      <c r="N135" s="21" t="s">
        <v>44</v>
      </c>
      <c r="O135" s="23">
        <f t="array" ref="O135">INDEX(set!$D:$D, MATCH(1, (set!$B:$B=$L133) * (set!$C:$C=N135), 0))</f>
        <v>0</v>
      </c>
      <c r="P135" s="21" t="s">
        <v>44</v>
      </c>
      <c r="Q135" s="23">
        <f t="array" ref="Q135">INDEX(set!$D:$D, MATCH(1, (set!$B:$B=$L133) * (set!$C:$C=P135), 0))</f>
        <v>0</v>
      </c>
      <c r="R135" s="21" t="s">
        <v>44</v>
      </c>
      <c r="S135" s="23">
        <f t="array" ref="S135">INDEX(set!$D:$D, MATCH(1, (set!$B:$B=$L133) * (set!$C:$C=R135), 0))</f>
        <v>0</v>
      </c>
      <c r="T135" s="21" t="s">
        <v>44</v>
      </c>
      <c r="U135" s="23">
        <f t="array" ref="U135">INDEX(set!$D:$D, MATCH(1, (set!$B:$B=$L133) * (set!$C:$C=T135), 0))</f>
        <v>0</v>
      </c>
      <c r="V135" s="21" t="s">
        <v>44</v>
      </c>
      <c r="W135" s="23">
        <f t="array" ref="W135">INDEX(set!$D:$D, MATCH(1, (set!$B:$B=$L133) * (set!$C:$C=V135), 0))</f>
        <v>0</v>
      </c>
      <c r="X135" s="21" t="s">
        <v>44</v>
      </c>
      <c r="Y135" s="23">
        <f t="array" ref="Y135">INDEX(set!$D:$D, MATCH(1, (set!$B:$B=$L133) * (set!$C:$C=X135), 0))</f>
        <v>0</v>
      </c>
      <c r="Z135" s="21" t="s">
        <v>44</v>
      </c>
      <c r="AA135" s="23">
        <f t="array" ref="AA135">INDEX(set!$D:$D, MATCH(1, (set!$B:$B=$L133) * (set!$C:$C=Z135), 0))</f>
        <v>0</v>
      </c>
      <c r="AB135" s="14"/>
      <c r="AC135" s="14"/>
      <c r="AD135" s="14"/>
      <c r="AE135" s="14"/>
      <c r="AF135" s="14"/>
      <c r="AG135" s="14"/>
      <c r="AH135" s="14"/>
      <c r="AI135" s="14"/>
      <c r="AJ135" s="14"/>
      <c r="AK135" s="14"/>
      <c r="AL135" s="14"/>
      <c r="AM135" s="14"/>
      <c r="AN135" s="14"/>
      <c r="AO135" s="14"/>
      <c r="AP135" s="14"/>
      <c r="AQ135" s="14"/>
      <c r="AR135" s="14"/>
      <c r="AS135" s="14"/>
      <c r="AT135" s="14"/>
      <c r="AU135" s="14"/>
    </row>
    <row r="136" spans="1:47" ht="15.75" customHeight="1" x14ac:dyDescent="0.3">
      <c r="A136" s="43">
        <f>A133+1</f>
        <v>42</v>
      </c>
      <c r="B136" s="39" t="s">
        <v>22</v>
      </c>
      <c r="C136" s="41" t="s">
        <v>23</v>
      </c>
      <c r="D136" s="32" t="s">
        <v>31</v>
      </c>
      <c r="E136" s="9" t="s">
        <v>32</v>
      </c>
      <c r="F136" s="10"/>
      <c r="G136" s="10"/>
      <c r="H136" s="10"/>
      <c r="I136" s="10"/>
      <c r="J136" s="10" t="s">
        <v>33</v>
      </c>
      <c r="K136" s="11" t="s">
        <v>34</v>
      </c>
      <c r="L136" s="35" t="s">
        <v>52</v>
      </c>
      <c r="M136" s="38" t="s">
        <v>36</v>
      </c>
      <c r="N136" s="12" t="s">
        <v>37</v>
      </c>
      <c r="O136" s="13">
        <f t="array" ref="O136">INDEX(set!$D:$D, MATCH(1, (set!$B:$B=$L136) * (set!$C:$C=N136), 0))</f>
        <v>0</v>
      </c>
      <c r="P136" s="12" t="s">
        <v>37</v>
      </c>
      <c r="Q136" s="13">
        <f t="array" ref="Q136">INDEX(set!$D:$D, MATCH(1, (set!$B:$B=$L136) * (set!$C:$C=P136), 0))</f>
        <v>0</v>
      </c>
      <c r="R136" s="12" t="s">
        <v>37</v>
      </c>
      <c r="S136" s="13">
        <f t="array" ref="S136">INDEX(set!$D:$D, MATCH(1, (set!$B:$B=$L136) * (set!$C:$C=R136), 0))</f>
        <v>0</v>
      </c>
      <c r="T136" s="12" t="s">
        <v>37</v>
      </c>
      <c r="U136" s="13">
        <f t="array" ref="U136">INDEX(set!$D:$D, MATCH(1, (set!$B:$B=$L136) * (set!$C:$C=T136), 0))</f>
        <v>0</v>
      </c>
      <c r="V136" s="12" t="s">
        <v>37</v>
      </c>
      <c r="W136" s="13">
        <f t="array" ref="W136">INDEX(set!$D:$D, MATCH(1, (set!$B:$B=$L136) * (set!$C:$C=V136), 0))</f>
        <v>0</v>
      </c>
      <c r="X136" s="12" t="s">
        <v>37</v>
      </c>
      <c r="Y136" s="13">
        <f t="array" ref="Y136">INDEX(set!$D:$D, MATCH(1, (set!$B:$B=$L136) * (set!$C:$C=X136), 0))</f>
        <v>0</v>
      </c>
      <c r="Z136" s="12" t="s">
        <v>37</v>
      </c>
      <c r="AA136" s="13">
        <f t="array" ref="AA136">INDEX(set!$D:$D, MATCH(1, (set!$B:$B=$L136) * (set!$C:$C=Z136), 0))</f>
        <v>0</v>
      </c>
      <c r="AB136" s="14"/>
      <c r="AC136" s="14"/>
      <c r="AD136" s="14"/>
      <c r="AE136" s="14"/>
      <c r="AF136" s="14"/>
      <c r="AG136" s="14"/>
      <c r="AH136" s="14"/>
      <c r="AI136" s="14"/>
      <c r="AJ136" s="14"/>
      <c r="AK136" s="14"/>
      <c r="AL136" s="14"/>
      <c r="AM136" s="14"/>
      <c r="AN136" s="14"/>
      <c r="AO136" s="14"/>
      <c r="AP136" s="14"/>
      <c r="AQ136" s="14"/>
      <c r="AR136" s="14"/>
      <c r="AS136" s="14"/>
      <c r="AT136" s="14"/>
      <c r="AU136" s="14"/>
    </row>
    <row r="137" spans="1:47" ht="15.75" customHeight="1" x14ac:dyDescent="0.3">
      <c r="A137" s="44"/>
      <c r="B137" s="40"/>
      <c r="C137" s="42"/>
      <c r="D137" s="33" t="s">
        <v>38</v>
      </c>
      <c r="E137" s="15" t="s">
        <v>39</v>
      </c>
      <c r="F137" s="16"/>
      <c r="G137" s="16"/>
      <c r="H137" s="16"/>
      <c r="I137" s="16"/>
      <c r="J137" s="16" t="s">
        <v>33</v>
      </c>
      <c r="K137" s="4" t="s">
        <v>40</v>
      </c>
      <c r="L137" s="36"/>
      <c r="M137" s="36"/>
      <c r="N137" s="1" t="s">
        <v>41</v>
      </c>
      <c r="O137" s="17">
        <f t="array" ref="O137">INDEX(set!$D:$D, MATCH(1, (set!$B:$B=$L136) * (set!$C:$C=N137), 0))</f>
        <v>0</v>
      </c>
      <c r="P137" s="1" t="s">
        <v>41</v>
      </c>
      <c r="Q137" s="17">
        <f t="array" ref="Q137">INDEX(set!$D:$D, MATCH(1, (set!$B:$B=$L136) * (set!$C:$C=P137), 0))</f>
        <v>0</v>
      </c>
      <c r="R137" s="1" t="s">
        <v>41</v>
      </c>
      <c r="S137" s="17">
        <f t="array" ref="S137">INDEX(set!$D:$D, MATCH(1, (set!$B:$B=$L136) * (set!$C:$C=R137), 0))</f>
        <v>0</v>
      </c>
      <c r="T137" s="1" t="s">
        <v>41</v>
      </c>
      <c r="U137" s="17">
        <f t="array" ref="U137">INDEX(set!$D:$D, MATCH(1, (set!$B:$B=$L136) * (set!$C:$C=T137), 0))</f>
        <v>0</v>
      </c>
      <c r="V137" s="1" t="s">
        <v>41</v>
      </c>
      <c r="W137" s="17">
        <f t="array" ref="W137">INDEX(set!$D:$D, MATCH(1, (set!$B:$B=$L136) * (set!$C:$C=V137), 0))</f>
        <v>0</v>
      </c>
      <c r="X137" s="1" t="s">
        <v>41</v>
      </c>
      <c r="Y137" s="17">
        <f t="array" ref="Y137">INDEX(set!$D:$D, MATCH(1, (set!$B:$B=$L136) * (set!$C:$C=X137), 0))</f>
        <v>0</v>
      </c>
      <c r="Z137" s="1" t="s">
        <v>41</v>
      </c>
      <c r="AA137" s="17">
        <f t="array" ref="AA137">INDEX(set!$D:$D, MATCH(1, (set!$B:$B=$L136) * (set!$C:$C=Z137), 0))</f>
        <v>0</v>
      </c>
      <c r="AB137" s="14"/>
      <c r="AC137" s="14"/>
      <c r="AD137" s="14"/>
      <c r="AE137" s="14"/>
      <c r="AF137" s="14"/>
      <c r="AG137" s="14"/>
      <c r="AH137" s="14"/>
      <c r="AI137" s="14"/>
      <c r="AJ137" s="14"/>
      <c r="AK137" s="14"/>
      <c r="AL137" s="14"/>
      <c r="AM137" s="14"/>
      <c r="AN137" s="14"/>
      <c r="AO137" s="14"/>
      <c r="AP137" s="14"/>
      <c r="AQ137" s="14"/>
      <c r="AR137" s="14"/>
      <c r="AS137" s="14"/>
      <c r="AT137" s="14"/>
      <c r="AU137" s="14"/>
    </row>
    <row r="138" spans="1:47" ht="15.75" customHeight="1" x14ac:dyDescent="0.3">
      <c r="A138" s="44"/>
      <c r="B138" s="18"/>
      <c r="C138" s="19" t="s">
        <v>42</v>
      </c>
      <c r="D138" s="20">
        <f t="shared" ref="D138" si="40">SUM(N136:AA138)+IF(D136="Ne-Waza OR Tachi-Waza",$T$8,0)+IF(D136="Ne-Waza AND Tachi-Waza",$T$9,0)+IF(M136="NO (TOURNAMENT)",0,0)+IF(M136="NO (CAMP)",0,0)+IF(M136="NO (TOURNAMENT AND CAMP)",0,0)</f>
        <v>0</v>
      </c>
      <c r="E138" s="21"/>
      <c r="F138" s="21"/>
      <c r="G138" s="21"/>
      <c r="H138" s="21"/>
      <c r="I138" s="21"/>
      <c r="J138" s="21"/>
      <c r="K138" s="22" t="s">
        <v>43</v>
      </c>
      <c r="L138" s="37"/>
      <c r="M138" s="37"/>
      <c r="N138" s="21" t="s">
        <v>44</v>
      </c>
      <c r="O138" s="23">
        <f t="array" ref="O138">INDEX(set!$D:$D, MATCH(1, (set!$B:$B=$L136) * (set!$C:$C=N138), 0))</f>
        <v>0</v>
      </c>
      <c r="P138" s="21" t="s">
        <v>44</v>
      </c>
      <c r="Q138" s="23">
        <f t="array" ref="Q138">INDEX(set!$D:$D, MATCH(1, (set!$B:$B=$L136) * (set!$C:$C=P138), 0))</f>
        <v>0</v>
      </c>
      <c r="R138" s="21" t="s">
        <v>44</v>
      </c>
      <c r="S138" s="23">
        <f t="array" ref="S138">INDEX(set!$D:$D, MATCH(1, (set!$B:$B=$L136) * (set!$C:$C=R138), 0))</f>
        <v>0</v>
      </c>
      <c r="T138" s="21" t="s">
        <v>44</v>
      </c>
      <c r="U138" s="23">
        <f t="array" ref="U138">INDEX(set!$D:$D, MATCH(1, (set!$B:$B=$L136) * (set!$C:$C=T138), 0))</f>
        <v>0</v>
      </c>
      <c r="V138" s="21" t="s">
        <v>44</v>
      </c>
      <c r="W138" s="23">
        <f t="array" ref="W138">INDEX(set!$D:$D, MATCH(1, (set!$B:$B=$L136) * (set!$C:$C=V138), 0))</f>
        <v>0</v>
      </c>
      <c r="X138" s="21" t="s">
        <v>44</v>
      </c>
      <c r="Y138" s="23">
        <f t="array" ref="Y138">INDEX(set!$D:$D, MATCH(1, (set!$B:$B=$L136) * (set!$C:$C=X138), 0))</f>
        <v>0</v>
      </c>
      <c r="Z138" s="21" t="s">
        <v>44</v>
      </c>
      <c r="AA138" s="23">
        <f t="array" ref="AA138">INDEX(set!$D:$D, MATCH(1, (set!$B:$B=$L136) * (set!$C:$C=Z138), 0))</f>
        <v>0</v>
      </c>
      <c r="AB138" s="14"/>
      <c r="AC138" s="14"/>
      <c r="AD138" s="14"/>
      <c r="AE138" s="14"/>
      <c r="AF138" s="14"/>
      <c r="AG138" s="14"/>
      <c r="AH138" s="14"/>
      <c r="AI138" s="14"/>
      <c r="AJ138" s="14"/>
      <c r="AK138" s="14"/>
      <c r="AL138" s="14"/>
      <c r="AM138" s="14"/>
      <c r="AN138" s="14"/>
      <c r="AO138" s="14"/>
      <c r="AP138" s="14"/>
      <c r="AQ138" s="14"/>
      <c r="AR138" s="14"/>
      <c r="AS138" s="14"/>
      <c r="AT138" s="14"/>
      <c r="AU138" s="14"/>
    </row>
    <row r="139" spans="1:47" ht="15.75" customHeight="1" x14ac:dyDescent="0.3">
      <c r="A139" s="43">
        <f>A136+1</f>
        <v>43</v>
      </c>
      <c r="B139" s="39" t="s">
        <v>22</v>
      </c>
      <c r="C139" s="41" t="s">
        <v>23</v>
      </c>
      <c r="D139" s="32" t="s">
        <v>31</v>
      </c>
      <c r="E139" s="9" t="s">
        <v>32</v>
      </c>
      <c r="F139" s="10"/>
      <c r="G139" s="10"/>
      <c r="H139" s="10"/>
      <c r="I139" s="10"/>
      <c r="J139" s="10" t="s">
        <v>33</v>
      </c>
      <c r="K139" s="11" t="s">
        <v>34</v>
      </c>
      <c r="L139" s="35" t="s">
        <v>52</v>
      </c>
      <c r="M139" s="38" t="s">
        <v>36</v>
      </c>
      <c r="N139" s="12" t="s">
        <v>37</v>
      </c>
      <c r="O139" s="13">
        <f t="array" ref="O139">INDEX(set!$D:$D, MATCH(1, (set!$B:$B=$L139) * (set!$C:$C=N139), 0))</f>
        <v>0</v>
      </c>
      <c r="P139" s="12" t="s">
        <v>37</v>
      </c>
      <c r="Q139" s="13">
        <f t="array" ref="Q139">INDEX(set!$D:$D, MATCH(1, (set!$B:$B=$L139) * (set!$C:$C=P139), 0))</f>
        <v>0</v>
      </c>
      <c r="R139" s="12" t="s">
        <v>37</v>
      </c>
      <c r="S139" s="13">
        <f t="array" ref="S139">INDEX(set!$D:$D, MATCH(1, (set!$B:$B=$L139) * (set!$C:$C=R139), 0))</f>
        <v>0</v>
      </c>
      <c r="T139" s="12" t="s">
        <v>37</v>
      </c>
      <c r="U139" s="13">
        <f t="array" ref="U139">INDEX(set!$D:$D, MATCH(1, (set!$B:$B=$L139) * (set!$C:$C=T139), 0))</f>
        <v>0</v>
      </c>
      <c r="V139" s="12" t="s">
        <v>37</v>
      </c>
      <c r="W139" s="13">
        <f t="array" ref="W139">INDEX(set!$D:$D, MATCH(1, (set!$B:$B=$L139) * (set!$C:$C=V139), 0))</f>
        <v>0</v>
      </c>
      <c r="X139" s="12" t="s">
        <v>37</v>
      </c>
      <c r="Y139" s="13">
        <f t="array" ref="Y139">INDEX(set!$D:$D, MATCH(1, (set!$B:$B=$L139) * (set!$C:$C=X139), 0))</f>
        <v>0</v>
      </c>
      <c r="Z139" s="12" t="s">
        <v>37</v>
      </c>
      <c r="AA139" s="13">
        <f t="array" ref="AA139">INDEX(set!$D:$D, MATCH(1, (set!$B:$B=$L139) * (set!$C:$C=Z139), 0))</f>
        <v>0</v>
      </c>
      <c r="AB139" s="14"/>
      <c r="AC139" s="14"/>
      <c r="AD139" s="14"/>
      <c r="AE139" s="14"/>
      <c r="AF139" s="14"/>
      <c r="AG139" s="14"/>
      <c r="AH139" s="14"/>
      <c r="AI139" s="14"/>
      <c r="AJ139" s="14"/>
      <c r="AK139" s="14"/>
      <c r="AL139" s="14"/>
      <c r="AM139" s="14"/>
      <c r="AN139" s="14"/>
      <c r="AO139" s="14"/>
      <c r="AP139" s="14"/>
      <c r="AQ139" s="14"/>
      <c r="AR139" s="14"/>
      <c r="AS139" s="14"/>
      <c r="AT139" s="14"/>
      <c r="AU139" s="14"/>
    </row>
    <row r="140" spans="1:47" ht="15.75" customHeight="1" x14ac:dyDescent="0.3">
      <c r="A140" s="44"/>
      <c r="B140" s="40"/>
      <c r="C140" s="42"/>
      <c r="D140" s="33" t="s">
        <v>38</v>
      </c>
      <c r="E140" s="15" t="s">
        <v>39</v>
      </c>
      <c r="F140" s="16"/>
      <c r="G140" s="16"/>
      <c r="H140" s="16"/>
      <c r="I140" s="16"/>
      <c r="J140" s="16" t="s">
        <v>33</v>
      </c>
      <c r="K140" s="4" t="s">
        <v>40</v>
      </c>
      <c r="L140" s="36"/>
      <c r="M140" s="36"/>
      <c r="N140" s="1" t="s">
        <v>41</v>
      </c>
      <c r="O140" s="17">
        <f t="array" ref="O140">INDEX(set!$D:$D, MATCH(1, (set!$B:$B=$L139) * (set!$C:$C=N140), 0))</f>
        <v>0</v>
      </c>
      <c r="P140" s="1" t="s">
        <v>41</v>
      </c>
      <c r="Q140" s="17">
        <f t="array" ref="Q140">INDEX(set!$D:$D, MATCH(1, (set!$B:$B=$L139) * (set!$C:$C=P140), 0))</f>
        <v>0</v>
      </c>
      <c r="R140" s="1" t="s">
        <v>41</v>
      </c>
      <c r="S140" s="17">
        <f t="array" ref="S140">INDEX(set!$D:$D, MATCH(1, (set!$B:$B=$L139) * (set!$C:$C=R140), 0))</f>
        <v>0</v>
      </c>
      <c r="T140" s="1" t="s">
        <v>41</v>
      </c>
      <c r="U140" s="17">
        <f t="array" ref="U140">INDEX(set!$D:$D, MATCH(1, (set!$B:$B=$L139) * (set!$C:$C=T140), 0))</f>
        <v>0</v>
      </c>
      <c r="V140" s="1" t="s">
        <v>41</v>
      </c>
      <c r="W140" s="17">
        <f t="array" ref="W140">INDEX(set!$D:$D, MATCH(1, (set!$B:$B=$L139) * (set!$C:$C=V140), 0))</f>
        <v>0</v>
      </c>
      <c r="X140" s="1" t="s">
        <v>41</v>
      </c>
      <c r="Y140" s="17">
        <f t="array" ref="Y140">INDEX(set!$D:$D, MATCH(1, (set!$B:$B=$L139) * (set!$C:$C=X140), 0))</f>
        <v>0</v>
      </c>
      <c r="Z140" s="1" t="s">
        <v>41</v>
      </c>
      <c r="AA140" s="17">
        <f t="array" ref="AA140">INDEX(set!$D:$D, MATCH(1, (set!$B:$B=$L139) * (set!$C:$C=Z140), 0))</f>
        <v>0</v>
      </c>
      <c r="AB140" s="14"/>
      <c r="AC140" s="14"/>
      <c r="AD140" s="14"/>
      <c r="AE140" s="14"/>
      <c r="AF140" s="14"/>
      <c r="AG140" s="14"/>
      <c r="AH140" s="14"/>
      <c r="AI140" s="14"/>
      <c r="AJ140" s="14"/>
      <c r="AK140" s="14"/>
      <c r="AL140" s="14"/>
      <c r="AM140" s="14"/>
      <c r="AN140" s="14"/>
      <c r="AO140" s="14"/>
      <c r="AP140" s="14"/>
      <c r="AQ140" s="14"/>
      <c r="AR140" s="14"/>
      <c r="AS140" s="14"/>
      <c r="AT140" s="14"/>
      <c r="AU140" s="14"/>
    </row>
    <row r="141" spans="1:47" ht="15.75" customHeight="1" x14ac:dyDescent="0.3">
      <c r="A141" s="44"/>
      <c r="B141" s="18"/>
      <c r="C141" s="19" t="s">
        <v>42</v>
      </c>
      <c r="D141" s="20">
        <f t="shared" ref="D141" si="41">SUM(N139:AA141)+IF(D139="Ne-Waza OR Tachi-Waza",$T$8,0)+IF(D139="Ne-Waza AND Tachi-Waza",$T$9,0)+IF(M139="NO (TOURNAMENT)",0,0)+IF(M139="NO (CAMP)",0,0)+IF(M139="NO (TOURNAMENT AND CAMP)",0,0)</f>
        <v>0</v>
      </c>
      <c r="E141" s="21"/>
      <c r="F141" s="21"/>
      <c r="G141" s="21"/>
      <c r="H141" s="21"/>
      <c r="I141" s="21"/>
      <c r="J141" s="21"/>
      <c r="K141" s="22" t="s">
        <v>43</v>
      </c>
      <c r="L141" s="37"/>
      <c r="M141" s="37"/>
      <c r="N141" s="21" t="s">
        <v>44</v>
      </c>
      <c r="O141" s="23">
        <f t="array" ref="O141">INDEX(set!$D:$D, MATCH(1, (set!$B:$B=$L139) * (set!$C:$C=N141), 0))</f>
        <v>0</v>
      </c>
      <c r="P141" s="21" t="s">
        <v>44</v>
      </c>
      <c r="Q141" s="23">
        <f t="array" ref="Q141">INDEX(set!$D:$D, MATCH(1, (set!$B:$B=$L139) * (set!$C:$C=P141), 0))</f>
        <v>0</v>
      </c>
      <c r="R141" s="21" t="s">
        <v>44</v>
      </c>
      <c r="S141" s="23">
        <f t="array" ref="S141">INDEX(set!$D:$D, MATCH(1, (set!$B:$B=$L139) * (set!$C:$C=R141), 0))</f>
        <v>0</v>
      </c>
      <c r="T141" s="21" t="s">
        <v>44</v>
      </c>
      <c r="U141" s="23">
        <f t="array" ref="U141">INDEX(set!$D:$D, MATCH(1, (set!$B:$B=$L139) * (set!$C:$C=T141), 0))</f>
        <v>0</v>
      </c>
      <c r="V141" s="21" t="s">
        <v>44</v>
      </c>
      <c r="W141" s="23">
        <f t="array" ref="W141">INDEX(set!$D:$D, MATCH(1, (set!$B:$B=$L139) * (set!$C:$C=V141), 0))</f>
        <v>0</v>
      </c>
      <c r="X141" s="21" t="s">
        <v>44</v>
      </c>
      <c r="Y141" s="23">
        <f t="array" ref="Y141">INDEX(set!$D:$D, MATCH(1, (set!$B:$B=$L139) * (set!$C:$C=X141), 0))</f>
        <v>0</v>
      </c>
      <c r="Z141" s="21" t="s">
        <v>44</v>
      </c>
      <c r="AA141" s="23">
        <f t="array" ref="AA141">INDEX(set!$D:$D, MATCH(1, (set!$B:$B=$L139) * (set!$C:$C=Z141), 0))</f>
        <v>0</v>
      </c>
      <c r="AB141" s="14"/>
      <c r="AC141" s="14"/>
      <c r="AD141" s="14"/>
      <c r="AE141" s="14"/>
      <c r="AF141" s="14"/>
      <c r="AG141" s="14"/>
      <c r="AH141" s="14"/>
      <c r="AI141" s="14"/>
      <c r="AJ141" s="14"/>
      <c r="AK141" s="14"/>
      <c r="AL141" s="14"/>
      <c r="AM141" s="14"/>
      <c r="AN141" s="14"/>
      <c r="AO141" s="14"/>
      <c r="AP141" s="14"/>
      <c r="AQ141" s="14"/>
      <c r="AR141" s="14"/>
      <c r="AS141" s="14"/>
      <c r="AT141" s="14"/>
      <c r="AU141" s="14"/>
    </row>
    <row r="142" spans="1:47" ht="15.75" customHeight="1" x14ac:dyDescent="0.3">
      <c r="A142" s="43">
        <f>A139+1</f>
        <v>44</v>
      </c>
      <c r="B142" s="39" t="s">
        <v>22</v>
      </c>
      <c r="C142" s="41" t="s">
        <v>23</v>
      </c>
      <c r="D142" s="32" t="s">
        <v>31</v>
      </c>
      <c r="E142" s="9" t="s">
        <v>32</v>
      </c>
      <c r="F142" s="10"/>
      <c r="G142" s="10"/>
      <c r="H142" s="10"/>
      <c r="I142" s="10"/>
      <c r="J142" s="10" t="s">
        <v>33</v>
      </c>
      <c r="K142" s="11" t="s">
        <v>34</v>
      </c>
      <c r="L142" s="35" t="s">
        <v>52</v>
      </c>
      <c r="M142" s="38" t="s">
        <v>36</v>
      </c>
      <c r="N142" s="12" t="s">
        <v>37</v>
      </c>
      <c r="O142" s="13">
        <f t="array" ref="O142">INDEX(set!$D:$D, MATCH(1, (set!$B:$B=$L142) * (set!$C:$C=N142), 0))</f>
        <v>0</v>
      </c>
      <c r="P142" s="12" t="s">
        <v>37</v>
      </c>
      <c r="Q142" s="13">
        <f t="array" ref="Q142">INDEX(set!$D:$D, MATCH(1, (set!$B:$B=$L142) * (set!$C:$C=P142), 0))</f>
        <v>0</v>
      </c>
      <c r="R142" s="12" t="s">
        <v>37</v>
      </c>
      <c r="S142" s="13">
        <f t="array" ref="S142">INDEX(set!$D:$D, MATCH(1, (set!$B:$B=$L142) * (set!$C:$C=R142), 0))</f>
        <v>0</v>
      </c>
      <c r="T142" s="12" t="s">
        <v>37</v>
      </c>
      <c r="U142" s="13">
        <f t="array" ref="U142">INDEX(set!$D:$D, MATCH(1, (set!$B:$B=$L142) * (set!$C:$C=T142), 0))</f>
        <v>0</v>
      </c>
      <c r="V142" s="12" t="s">
        <v>37</v>
      </c>
      <c r="W142" s="13">
        <f t="array" ref="W142">INDEX(set!$D:$D, MATCH(1, (set!$B:$B=$L142) * (set!$C:$C=V142), 0))</f>
        <v>0</v>
      </c>
      <c r="X142" s="12" t="s">
        <v>37</v>
      </c>
      <c r="Y142" s="13">
        <f t="array" ref="Y142">INDEX(set!$D:$D, MATCH(1, (set!$B:$B=$L142) * (set!$C:$C=X142), 0))</f>
        <v>0</v>
      </c>
      <c r="Z142" s="12" t="s">
        <v>37</v>
      </c>
      <c r="AA142" s="13">
        <f t="array" ref="AA142">INDEX(set!$D:$D, MATCH(1, (set!$B:$B=$L142) * (set!$C:$C=Z142), 0))</f>
        <v>0</v>
      </c>
      <c r="AB142" s="14"/>
      <c r="AC142" s="14"/>
      <c r="AD142" s="14"/>
      <c r="AE142" s="14"/>
      <c r="AF142" s="14"/>
      <c r="AG142" s="14"/>
      <c r="AH142" s="14"/>
      <c r="AI142" s="14"/>
      <c r="AJ142" s="14"/>
      <c r="AK142" s="14"/>
      <c r="AL142" s="14"/>
      <c r="AM142" s="14"/>
      <c r="AN142" s="14"/>
      <c r="AO142" s="14"/>
      <c r="AP142" s="14"/>
      <c r="AQ142" s="14"/>
      <c r="AR142" s="14"/>
      <c r="AS142" s="14"/>
      <c r="AT142" s="14"/>
      <c r="AU142" s="14"/>
    </row>
    <row r="143" spans="1:47" ht="15.75" customHeight="1" x14ac:dyDescent="0.3">
      <c r="A143" s="44"/>
      <c r="B143" s="40"/>
      <c r="C143" s="42"/>
      <c r="D143" s="33" t="s">
        <v>38</v>
      </c>
      <c r="E143" s="15" t="s">
        <v>39</v>
      </c>
      <c r="F143" s="16"/>
      <c r="G143" s="16"/>
      <c r="H143" s="16"/>
      <c r="I143" s="16"/>
      <c r="J143" s="16" t="s">
        <v>33</v>
      </c>
      <c r="K143" s="4" t="s">
        <v>40</v>
      </c>
      <c r="L143" s="36"/>
      <c r="M143" s="36"/>
      <c r="N143" s="1" t="s">
        <v>41</v>
      </c>
      <c r="O143" s="17">
        <f t="array" ref="O143">INDEX(set!$D:$D, MATCH(1, (set!$B:$B=$L142) * (set!$C:$C=N143), 0))</f>
        <v>0</v>
      </c>
      <c r="P143" s="1" t="s">
        <v>41</v>
      </c>
      <c r="Q143" s="17">
        <f t="array" ref="Q143">INDEX(set!$D:$D, MATCH(1, (set!$B:$B=$L142) * (set!$C:$C=P143), 0))</f>
        <v>0</v>
      </c>
      <c r="R143" s="1" t="s">
        <v>41</v>
      </c>
      <c r="S143" s="17">
        <f t="array" ref="S143">INDEX(set!$D:$D, MATCH(1, (set!$B:$B=$L142) * (set!$C:$C=R143), 0))</f>
        <v>0</v>
      </c>
      <c r="T143" s="1" t="s">
        <v>41</v>
      </c>
      <c r="U143" s="17">
        <f t="array" ref="U143">INDEX(set!$D:$D, MATCH(1, (set!$B:$B=$L142) * (set!$C:$C=T143), 0))</f>
        <v>0</v>
      </c>
      <c r="V143" s="1" t="s">
        <v>41</v>
      </c>
      <c r="W143" s="17">
        <f t="array" ref="W143">INDEX(set!$D:$D, MATCH(1, (set!$B:$B=$L142) * (set!$C:$C=V143), 0))</f>
        <v>0</v>
      </c>
      <c r="X143" s="1" t="s">
        <v>41</v>
      </c>
      <c r="Y143" s="17">
        <f t="array" ref="Y143">INDEX(set!$D:$D, MATCH(1, (set!$B:$B=$L142) * (set!$C:$C=X143), 0))</f>
        <v>0</v>
      </c>
      <c r="Z143" s="1" t="s">
        <v>41</v>
      </c>
      <c r="AA143" s="17">
        <f t="array" ref="AA143">INDEX(set!$D:$D, MATCH(1, (set!$B:$B=$L142) * (set!$C:$C=Z143), 0))</f>
        <v>0</v>
      </c>
      <c r="AB143" s="14"/>
      <c r="AC143" s="14"/>
      <c r="AD143" s="14"/>
      <c r="AE143" s="14"/>
      <c r="AF143" s="14"/>
      <c r="AG143" s="14"/>
      <c r="AH143" s="14"/>
      <c r="AI143" s="14"/>
      <c r="AJ143" s="14"/>
      <c r="AK143" s="14"/>
      <c r="AL143" s="14"/>
      <c r="AM143" s="14"/>
      <c r="AN143" s="14"/>
      <c r="AO143" s="14"/>
      <c r="AP143" s="14"/>
      <c r="AQ143" s="14"/>
      <c r="AR143" s="14"/>
      <c r="AS143" s="14"/>
      <c r="AT143" s="14"/>
      <c r="AU143" s="14"/>
    </row>
    <row r="144" spans="1:47" ht="15.75" customHeight="1" x14ac:dyDescent="0.3">
      <c r="A144" s="44"/>
      <c r="B144" s="18"/>
      <c r="C144" s="19" t="s">
        <v>42</v>
      </c>
      <c r="D144" s="20">
        <f t="shared" ref="D144" si="42">SUM(N142:AA144)+IF(D142="Ne-Waza OR Tachi-Waza",$T$8,0)+IF(D142="Ne-Waza AND Tachi-Waza",$T$9,0)+IF(M142="NO (TOURNAMENT)",0,0)+IF(M142="NO (CAMP)",0,0)+IF(M142="NO (TOURNAMENT AND CAMP)",0,0)</f>
        <v>0</v>
      </c>
      <c r="E144" s="21"/>
      <c r="F144" s="21"/>
      <c r="G144" s="21"/>
      <c r="H144" s="21"/>
      <c r="I144" s="21"/>
      <c r="J144" s="21"/>
      <c r="K144" s="22" t="s">
        <v>43</v>
      </c>
      <c r="L144" s="37"/>
      <c r="M144" s="37"/>
      <c r="N144" s="21" t="s">
        <v>44</v>
      </c>
      <c r="O144" s="23">
        <f t="array" ref="O144">INDEX(set!$D:$D, MATCH(1, (set!$B:$B=$L142) * (set!$C:$C=N144), 0))</f>
        <v>0</v>
      </c>
      <c r="P144" s="21" t="s">
        <v>44</v>
      </c>
      <c r="Q144" s="23">
        <f t="array" ref="Q144">INDEX(set!$D:$D, MATCH(1, (set!$B:$B=$L142) * (set!$C:$C=P144), 0))</f>
        <v>0</v>
      </c>
      <c r="R144" s="21" t="s">
        <v>44</v>
      </c>
      <c r="S144" s="23">
        <f t="array" ref="S144">INDEX(set!$D:$D, MATCH(1, (set!$B:$B=$L142) * (set!$C:$C=R144), 0))</f>
        <v>0</v>
      </c>
      <c r="T144" s="21" t="s">
        <v>44</v>
      </c>
      <c r="U144" s="23">
        <f t="array" ref="U144">INDEX(set!$D:$D, MATCH(1, (set!$B:$B=$L142) * (set!$C:$C=T144), 0))</f>
        <v>0</v>
      </c>
      <c r="V144" s="21" t="s">
        <v>44</v>
      </c>
      <c r="W144" s="23">
        <f t="array" ref="W144">INDEX(set!$D:$D, MATCH(1, (set!$B:$B=$L142) * (set!$C:$C=V144), 0))</f>
        <v>0</v>
      </c>
      <c r="X144" s="21" t="s">
        <v>44</v>
      </c>
      <c r="Y144" s="23">
        <f t="array" ref="Y144">INDEX(set!$D:$D, MATCH(1, (set!$B:$B=$L142) * (set!$C:$C=X144), 0))</f>
        <v>0</v>
      </c>
      <c r="Z144" s="21" t="s">
        <v>44</v>
      </c>
      <c r="AA144" s="23">
        <f t="array" ref="AA144">INDEX(set!$D:$D, MATCH(1, (set!$B:$B=$L142) * (set!$C:$C=Z144), 0))</f>
        <v>0</v>
      </c>
      <c r="AB144" s="14"/>
      <c r="AC144" s="14"/>
      <c r="AD144" s="14"/>
      <c r="AE144" s="14"/>
      <c r="AF144" s="14"/>
      <c r="AG144" s="14"/>
      <c r="AH144" s="14"/>
      <c r="AI144" s="14"/>
      <c r="AJ144" s="14"/>
      <c r="AK144" s="14"/>
      <c r="AL144" s="14"/>
      <c r="AM144" s="14"/>
      <c r="AN144" s="14"/>
      <c r="AO144" s="14"/>
      <c r="AP144" s="14"/>
      <c r="AQ144" s="14"/>
      <c r="AR144" s="14"/>
      <c r="AS144" s="14"/>
      <c r="AT144" s="14"/>
      <c r="AU144" s="14"/>
    </row>
    <row r="145" spans="1:47" ht="15.75" customHeight="1" x14ac:dyDescent="0.3">
      <c r="A145" s="43">
        <f>A142+1</f>
        <v>45</v>
      </c>
      <c r="B145" s="39" t="s">
        <v>22</v>
      </c>
      <c r="C145" s="41" t="s">
        <v>23</v>
      </c>
      <c r="D145" s="32" t="s">
        <v>31</v>
      </c>
      <c r="E145" s="9" t="s">
        <v>32</v>
      </c>
      <c r="F145" s="10"/>
      <c r="G145" s="10"/>
      <c r="H145" s="10"/>
      <c r="I145" s="10"/>
      <c r="J145" s="10" t="s">
        <v>33</v>
      </c>
      <c r="K145" s="11" t="s">
        <v>34</v>
      </c>
      <c r="L145" s="35" t="s">
        <v>52</v>
      </c>
      <c r="M145" s="38" t="s">
        <v>36</v>
      </c>
      <c r="N145" s="12" t="s">
        <v>37</v>
      </c>
      <c r="O145" s="13">
        <f t="array" ref="O145">INDEX(set!$D:$D, MATCH(1, (set!$B:$B=$L145) * (set!$C:$C=N145), 0))</f>
        <v>0</v>
      </c>
      <c r="P145" s="12" t="s">
        <v>37</v>
      </c>
      <c r="Q145" s="13">
        <f t="array" ref="Q145">INDEX(set!$D:$D, MATCH(1, (set!$B:$B=$L145) * (set!$C:$C=P145), 0))</f>
        <v>0</v>
      </c>
      <c r="R145" s="12" t="s">
        <v>37</v>
      </c>
      <c r="S145" s="13">
        <f t="array" ref="S145">INDEX(set!$D:$D, MATCH(1, (set!$B:$B=$L145) * (set!$C:$C=R145), 0))</f>
        <v>0</v>
      </c>
      <c r="T145" s="12" t="s">
        <v>37</v>
      </c>
      <c r="U145" s="13">
        <f t="array" ref="U145">INDEX(set!$D:$D, MATCH(1, (set!$B:$B=$L145) * (set!$C:$C=T145), 0))</f>
        <v>0</v>
      </c>
      <c r="V145" s="12" t="s">
        <v>37</v>
      </c>
      <c r="W145" s="13">
        <f t="array" ref="W145">INDEX(set!$D:$D, MATCH(1, (set!$B:$B=$L145) * (set!$C:$C=V145), 0))</f>
        <v>0</v>
      </c>
      <c r="X145" s="12" t="s">
        <v>37</v>
      </c>
      <c r="Y145" s="13">
        <f t="array" ref="Y145">INDEX(set!$D:$D, MATCH(1, (set!$B:$B=$L145) * (set!$C:$C=X145), 0))</f>
        <v>0</v>
      </c>
      <c r="Z145" s="12" t="s">
        <v>37</v>
      </c>
      <c r="AA145" s="13">
        <f t="array" ref="AA145">INDEX(set!$D:$D, MATCH(1, (set!$B:$B=$L145) * (set!$C:$C=Z145), 0))</f>
        <v>0</v>
      </c>
      <c r="AB145" s="14"/>
      <c r="AC145" s="14"/>
      <c r="AD145" s="14"/>
      <c r="AE145" s="14"/>
      <c r="AF145" s="14"/>
      <c r="AG145" s="14"/>
      <c r="AH145" s="14"/>
      <c r="AI145" s="14"/>
      <c r="AJ145" s="14"/>
      <c r="AK145" s="14"/>
      <c r="AL145" s="14"/>
      <c r="AM145" s="14"/>
      <c r="AN145" s="14"/>
      <c r="AO145" s="14"/>
      <c r="AP145" s="14"/>
      <c r="AQ145" s="14"/>
      <c r="AR145" s="14"/>
      <c r="AS145" s="14"/>
      <c r="AT145" s="14"/>
      <c r="AU145" s="14"/>
    </row>
    <row r="146" spans="1:47" ht="15.75" customHeight="1" x14ac:dyDescent="0.3">
      <c r="A146" s="44"/>
      <c r="B146" s="40"/>
      <c r="C146" s="42"/>
      <c r="D146" s="33" t="s">
        <v>38</v>
      </c>
      <c r="E146" s="15" t="s">
        <v>39</v>
      </c>
      <c r="F146" s="16"/>
      <c r="G146" s="16"/>
      <c r="H146" s="16"/>
      <c r="I146" s="16"/>
      <c r="J146" s="16" t="s">
        <v>33</v>
      </c>
      <c r="K146" s="4" t="s">
        <v>40</v>
      </c>
      <c r="L146" s="36"/>
      <c r="M146" s="36"/>
      <c r="N146" s="1" t="s">
        <v>41</v>
      </c>
      <c r="O146" s="17">
        <f t="array" ref="O146">INDEX(set!$D:$D, MATCH(1, (set!$B:$B=$L145) * (set!$C:$C=N146), 0))</f>
        <v>0</v>
      </c>
      <c r="P146" s="1" t="s">
        <v>41</v>
      </c>
      <c r="Q146" s="17">
        <f t="array" ref="Q146">INDEX(set!$D:$D, MATCH(1, (set!$B:$B=$L145) * (set!$C:$C=P146), 0))</f>
        <v>0</v>
      </c>
      <c r="R146" s="1" t="s">
        <v>41</v>
      </c>
      <c r="S146" s="17">
        <f t="array" ref="S146">INDEX(set!$D:$D, MATCH(1, (set!$B:$B=$L145) * (set!$C:$C=R146), 0))</f>
        <v>0</v>
      </c>
      <c r="T146" s="1" t="s">
        <v>41</v>
      </c>
      <c r="U146" s="17">
        <f t="array" ref="U146">INDEX(set!$D:$D, MATCH(1, (set!$B:$B=$L145) * (set!$C:$C=T146), 0))</f>
        <v>0</v>
      </c>
      <c r="V146" s="1" t="s">
        <v>41</v>
      </c>
      <c r="W146" s="17">
        <f t="array" ref="W146">INDEX(set!$D:$D, MATCH(1, (set!$B:$B=$L145) * (set!$C:$C=V146), 0))</f>
        <v>0</v>
      </c>
      <c r="X146" s="1" t="s">
        <v>41</v>
      </c>
      <c r="Y146" s="17">
        <f t="array" ref="Y146">INDEX(set!$D:$D, MATCH(1, (set!$B:$B=$L145) * (set!$C:$C=X146), 0))</f>
        <v>0</v>
      </c>
      <c r="Z146" s="1" t="s">
        <v>41</v>
      </c>
      <c r="AA146" s="17">
        <f t="array" ref="AA146">INDEX(set!$D:$D, MATCH(1, (set!$B:$B=$L145) * (set!$C:$C=Z146), 0))</f>
        <v>0</v>
      </c>
      <c r="AB146" s="14"/>
      <c r="AC146" s="14"/>
      <c r="AD146" s="14"/>
      <c r="AE146" s="14"/>
      <c r="AF146" s="14"/>
      <c r="AG146" s="14"/>
      <c r="AH146" s="14"/>
      <c r="AI146" s="14"/>
      <c r="AJ146" s="14"/>
      <c r="AK146" s="14"/>
      <c r="AL146" s="14"/>
      <c r="AM146" s="14"/>
      <c r="AN146" s="14"/>
      <c r="AO146" s="14"/>
      <c r="AP146" s="14"/>
      <c r="AQ146" s="14"/>
      <c r="AR146" s="14"/>
      <c r="AS146" s="14"/>
      <c r="AT146" s="14"/>
      <c r="AU146" s="14"/>
    </row>
    <row r="147" spans="1:47" ht="15.75" customHeight="1" x14ac:dyDescent="0.3">
      <c r="A147" s="44"/>
      <c r="B147" s="18"/>
      <c r="C147" s="19" t="s">
        <v>42</v>
      </c>
      <c r="D147" s="20">
        <f t="shared" ref="D147" si="43">SUM(N145:AA147)+IF(D145="Ne-Waza OR Tachi-Waza",$T$8,0)+IF(D145="Ne-Waza AND Tachi-Waza",$T$9,0)+IF(M145="NO (TOURNAMENT)",0,0)+IF(M145="NO (CAMP)",0,0)+IF(M145="NO (TOURNAMENT AND CAMP)",0,0)</f>
        <v>0</v>
      </c>
      <c r="E147" s="21"/>
      <c r="F147" s="21"/>
      <c r="G147" s="21"/>
      <c r="H147" s="21"/>
      <c r="I147" s="21"/>
      <c r="J147" s="21"/>
      <c r="K147" s="22" t="s">
        <v>43</v>
      </c>
      <c r="L147" s="37"/>
      <c r="M147" s="37"/>
      <c r="N147" s="21" t="s">
        <v>44</v>
      </c>
      <c r="O147" s="23">
        <f t="array" ref="O147">INDEX(set!$D:$D, MATCH(1, (set!$B:$B=$L145) * (set!$C:$C=N147), 0))</f>
        <v>0</v>
      </c>
      <c r="P147" s="21" t="s">
        <v>44</v>
      </c>
      <c r="Q147" s="23">
        <f t="array" ref="Q147">INDEX(set!$D:$D, MATCH(1, (set!$B:$B=$L145) * (set!$C:$C=P147), 0))</f>
        <v>0</v>
      </c>
      <c r="R147" s="21" t="s">
        <v>44</v>
      </c>
      <c r="S147" s="23">
        <f t="array" ref="S147">INDEX(set!$D:$D, MATCH(1, (set!$B:$B=$L145) * (set!$C:$C=R147), 0))</f>
        <v>0</v>
      </c>
      <c r="T147" s="21" t="s">
        <v>44</v>
      </c>
      <c r="U147" s="23">
        <f t="array" ref="U147">INDEX(set!$D:$D, MATCH(1, (set!$B:$B=$L145) * (set!$C:$C=T147), 0))</f>
        <v>0</v>
      </c>
      <c r="V147" s="21" t="s">
        <v>44</v>
      </c>
      <c r="W147" s="23">
        <f t="array" ref="W147">INDEX(set!$D:$D, MATCH(1, (set!$B:$B=$L145) * (set!$C:$C=V147), 0))</f>
        <v>0</v>
      </c>
      <c r="X147" s="21" t="s">
        <v>44</v>
      </c>
      <c r="Y147" s="23">
        <f t="array" ref="Y147">INDEX(set!$D:$D, MATCH(1, (set!$B:$B=$L145) * (set!$C:$C=X147), 0))</f>
        <v>0</v>
      </c>
      <c r="Z147" s="21" t="s">
        <v>44</v>
      </c>
      <c r="AA147" s="23">
        <f t="array" ref="AA147">INDEX(set!$D:$D, MATCH(1, (set!$B:$B=$L145) * (set!$C:$C=Z147), 0))</f>
        <v>0</v>
      </c>
      <c r="AB147" s="14"/>
      <c r="AC147" s="14"/>
      <c r="AD147" s="14"/>
      <c r="AE147" s="14"/>
      <c r="AF147" s="14"/>
      <c r="AG147" s="14"/>
      <c r="AH147" s="14"/>
      <c r="AI147" s="14"/>
      <c r="AJ147" s="14"/>
      <c r="AK147" s="14"/>
      <c r="AL147" s="14"/>
      <c r="AM147" s="14"/>
      <c r="AN147" s="14"/>
      <c r="AO147" s="14"/>
      <c r="AP147" s="14"/>
      <c r="AQ147" s="14"/>
      <c r="AR147" s="14"/>
      <c r="AS147" s="14"/>
      <c r="AT147" s="14"/>
      <c r="AU147" s="14"/>
    </row>
    <row r="148" spans="1:47" ht="15.75" customHeight="1" x14ac:dyDescent="0.3">
      <c r="A148" s="43">
        <f>A145+1</f>
        <v>46</v>
      </c>
      <c r="B148" s="39" t="s">
        <v>22</v>
      </c>
      <c r="C148" s="41" t="s">
        <v>23</v>
      </c>
      <c r="D148" s="32" t="s">
        <v>31</v>
      </c>
      <c r="E148" s="9" t="s">
        <v>32</v>
      </c>
      <c r="F148" s="10"/>
      <c r="G148" s="10"/>
      <c r="H148" s="10"/>
      <c r="I148" s="10"/>
      <c r="J148" s="10" t="s">
        <v>33</v>
      </c>
      <c r="K148" s="11" t="s">
        <v>34</v>
      </c>
      <c r="L148" s="35" t="s">
        <v>52</v>
      </c>
      <c r="M148" s="38" t="s">
        <v>36</v>
      </c>
      <c r="N148" s="12" t="s">
        <v>37</v>
      </c>
      <c r="O148" s="13">
        <f t="array" ref="O148">INDEX(set!$D:$D, MATCH(1, (set!$B:$B=$L148) * (set!$C:$C=N148), 0))</f>
        <v>0</v>
      </c>
      <c r="P148" s="12" t="s">
        <v>37</v>
      </c>
      <c r="Q148" s="13">
        <f t="array" ref="Q148">INDEX(set!$D:$D, MATCH(1, (set!$B:$B=$L148) * (set!$C:$C=P148), 0))</f>
        <v>0</v>
      </c>
      <c r="R148" s="12" t="s">
        <v>37</v>
      </c>
      <c r="S148" s="13">
        <f t="array" ref="S148">INDEX(set!$D:$D, MATCH(1, (set!$B:$B=$L148) * (set!$C:$C=R148), 0))</f>
        <v>0</v>
      </c>
      <c r="T148" s="12" t="s">
        <v>37</v>
      </c>
      <c r="U148" s="13">
        <f t="array" ref="U148">INDEX(set!$D:$D, MATCH(1, (set!$B:$B=$L148) * (set!$C:$C=T148), 0))</f>
        <v>0</v>
      </c>
      <c r="V148" s="12" t="s">
        <v>37</v>
      </c>
      <c r="W148" s="13">
        <f t="array" ref="W148">INDEX(set!$D:$D, MATCH(1, (set!$B:$B=$L148) * (set!$C:$C=V148), 0))</f>
        <v>0</v>
      </c>
      <c r="X148" s="12" t="s">
        <v>37</v>
      </c>
      <c r="Y148" s="13">
        <f t="array" ref="Y148">INDEX(set!$D:$D, MATCH(1, (set!$B:$B=$L148) * (set!$C:$C=X148), 0))</f>
        <v>0</v>
      </c>
      <c r="Z148" s="12" t="s">
        <v>37</v>
      </c>
      <c r="AA148" s="13">
        <f t="array" ref="AA148">INDEX(set!$D:$D, MATCH(1, (set!$B:$B=$L148) * (set!$C:$C=Z148), 0))</f>
        <v>0</v>
      </c>
      <c r="AB148" s="14"/>
      <c r="AC148" s="14"/>
      <c r="AD148" s="14"/>
      <c r="AE148" s="14"/>
      <c r="AF148" s="14"/>
      <c r="AG148" s="14"/>
      <c r="AH148" s="14"/>
      <c r="AI148" s="14"/>
      <c r="AJ148" s="14"/>
      <c r="AK148" s="14"/>
      <c r="AL148" s="14"/>
      <c r="AM148" s="14"/>
      <c r="AN148" s="14"/>
      <c r="AO148" s="14"/>
      <c r="AP148" s="14"/>
      <c r="AQ148" s="14"/>
      <c r="AR148" s="14"/>
      <c r="AS148" s="14"/>
      <c r="AT148" s="14"/>
      <c r="AU148" s="14"/>
    </row>
    <row r="149" spans="1:47" ht="15.75" customHeight="1" x14ac:dyDescent="0.3">
      <c r="A149" s="44"/>
      <c r="B149" s="40"/>
      <c r="C149" s="42"/>
      <c r="D149" s="33" t="s">
        <v>38</v>
      </c>
      <c r="E149" s="15" t="s">
        <v>39</v>
      </c>
      <c r="F149" s="16"/>
      <c r="G149" s="16"/>
      <c r="H149" s="16"/>
      <c r="I149" s="16"/>
      <c r="J149" s="16" t="s">
        <v>33</v>
      </c>
      <c r="K149" s="4" t="s">
        <v>40</v>
      </c>
      <c r="L149" s="36"/>
      <c r="M149" s="36"/>
      <c r="N149" s="1" t="s">
        <v>41</v>
      </c>
      <c r="O149" s="17">
        <f t="array" ref="O149">INDEX(set!$D:$D, MATCH(1, (set!$B:$B=$L148) * (set!$C:$C=N149), 0))</f>
        <v>0</v>
      </c>
      <c r="P149" s="1" t="s">
        <v>41</v>
      </c>
      <c r="Q149" s="17">
        <f t="array" ref="Q149">INDEX(set!$D:$D, MATCH(1, (set!$B:$B=$L148) * (set!$C:$C=P149), 0))</f>
        <v>0</v>
      </c>
      <c r="R149" s="1" t="s">
        <v>41</v>
      </c>
      <c r="S149" s="17">
        <f t="array" ref="S149">INDEX(set!$D:$D, MATCH(1, (set!$B:$B=$L148) * (set!$C:$C=R149), 0))</f>
        <v>0</v>
      </c>
      <c r="T149" s="1" t="s">
        <v>41</v>
      </c>
      <c r="U149" s="17">
        <f t="array" ref="U149">INDEX(set!$D:$D, MATCH(1, (set!$B:$B=$L148) * (set!$C:$C=T149), 0))</f>
        <v>0</v>
      </c>
      <c r="V149" s="1" t="s">
        <v>41</v>
      </c>
      <c r="W149" s="17">
        <f t="array" ref="W149">INDEX(set!$D:$D, MATCH(1, (set!$B:$B=$L148) * (set!$C:$C=V149), 0))</f>
        <v>0</v>
      </c>
      <c r="X149" s="1" t="s">
        <v>41</v>
      </c>
      <c r="Y149" s="17">
        <f t="array" ref="Y149">INDEX(set!$D:$D, MATCH(1, (set!$B:$B=$L148) * (set!$C:$C=X149), 0))</f>
        <v>0</v>
      </c>
      <c r="Z149" s="1" t="s">
        <v>41</v>
      </c>
      <c r="AA149" s="17">
        <f t="array" ref="AA149">INDEX(set!$D:$D, MATCH(1, (set!$B:$B=$L148) * (set!$C:$C=Z149), 0))</f>
        <v>0</v>
      </c>
      <c r="AB149" s="14"/>
      <c r="AC149" s="14"/>
      <c r="AD149" s="14"/>
      <c r="AE149" s="14"/>
      <c r="AF149" s="14"/>
      <c r="AG149" s="14"/>
      <c r="AH149" s="14"/>
      <c r="AI149" s="14"/>
      <c r="AJ149" s="14"/>
      <c r="AK149" s="14"/>
      <c r="AL149" s="14"/>
      <c r="AM149" s="14"/>
      <c r="AN149" s="14"/>
      <c r="AO149" s="14"/>
      <c r="AP149" s="14"/>
      <c r="AQ149" s="14"/>
      <c r="AR149" s="14"/>
      <c r="AS149" s="14"/>
      <c r="AT149" s="14"/>
      <c r="AU149" s="14"/>
    </row>
    <row r="150" spans="1:47" ht="15.75" customHeight="1" x14ac:dyDescent="0.3">
      <c r="A150" s="44"/>
      <c r="B150" s="18"/>
      <c r="C150" s="19" t="s">
        <v>42</v>
      </c>
      <c r="D150" s="20">
        <f t="shared" ref="D150" si="44">SUM(N148:AA150)+IF(D148="Ne-Waza OR Tachi-Waza",$T$8,0)+IF(D148="Ne-Waza AND Tachi-Waza",$T$9,0)+IF(M148="NO (TOURNAMENT)",0,0)+IF(M148="NO (CAMP)",0,0)+IF(M148="NO (TOURNAMENT AND CAMP)",0,0)</f>
        <v>0</v>
      </c>
      <c r="E150" s="21"/>
      <c r="F150" s="21"/>
      <c r="G150" s="21"/>
      <c r="H150" s="21"/>
      <c r="I150" s="21"/>
      <c r="J150" s="21"/>
      <c r="K150" s="22" t="s">
        <v>43</v>
      </c>
      <c r="L150" s="37"/>
      <c r="M150" s="37"/>
      <c r="N150" s="21" t="s">
        <v>44</v>
      </c>
      <c r="O150" s="23">
        <f t="array" ref="O150">INDEX(set!$D:$D, MATCH(1, (set!$B:$B=$L148) * (set!$C:$C=N150), 0))</f>
        <v>0</v>
      </c>
      <c r="P150" s="21" t="s">
        <v>44</v>
      </c>
      <c r="Q150" s="23">
        <f t="array" ref="Q150">INDEX(set!$D:$D, MATCH(1, (set!$B:$B=$L148) * (set!$C:$C=P150), 0))</f>
        <v>0</v>
      </c>
      <c r="R150" s="21" t="s">
        <v>44</v>
      </c>
      <c r="S150" s="23">
        <f t="array" ref="S150">INDEX(set!$D:$D, MATCH(1, (set!$B:$B=$L148) * (set!$C:$C=R150), 0))</f>
        <v>0</v>
      </c>
      <c r="T150" s="21" t="s">
        <v>44</v>
      </c>
      <c r="U150" s="23">
        <f t="array" ref="U150">INDEX(set!$D:$D, MATCH(1, (set!$B:$B=$L148) * (set!$C:$C=T150), 0))</f>
        <v>0</v>
      </c>
      <c r="V150" s="21" t="s">
        <v>44</v>
      </c>
      <c r="W150" s="23">
        <f t="array" ref="W150">INDEX(set!$D:$D, MATCH(1, (set!$B:$B=$L148) * (set!$C:$C=V150), 0))</f>
        <v>0</v>
      </c>
      <c r="X150" s="21" t="s">
        <v>44</v>
      </c>
      <c r="Y150" s="23">
        <f t="array" ref="Y150">INDEX(set!$D:$D, MATCH(1, (set!$B:$B=$L148) * (set!$C:$C=X150), 0))</f>
        <v>0</v>
      </c>
      <c r="Z150" s="21" t="s">
        <v>44</v>
      </c>
      <c r="AA150" s="23">
        <f t="array" ref="AA150">INDEX(set!$D:$D, MATCH(1, (set!$B:$B=$L148) * (set!$C:$C=Z150), 0))</f>
        <v>0</v>
      </c>
      <c r="AB150" s="14"/>
      <c r="AC150" s="14"/>
      <c r="AD150" s="14"/>
      <c r="AE150" s="14"/>
      <c r="AF150" s="14"/>
      <c r="AG150" s="14"/>
      <c r="AH150" s="14"/>
      <c r="AI150" s="14"/>
      <c r="AJ150" s="14"/>
      <c r="AK150" s="14"/>
      <c r="AL150" s="14"/>
      <c r="AM150" s="14"/>
      <c r="AN150" s="14"/>
      <c r="AO150" s="14"/>
      <c r="AP150" s="14"/>
      <c r="AQ150" s="14"/>
      <c r="AR150" s="14"/>
      <c r="AS150" s="14"/>
      <c r="AT150" s="14"/>
      <c r="AU150" s="14"/>
    </row>
    <row r="151" spans="1:47" ht="15.75" customHeight="1" x14ac:dyDescent="0.3">
      <c r="A151" s="43">
        <f>A148+1</f>
        <v>47</v>
      </c>
      <c r="B151" s="39" t="s">
        <v>22</v>
      </c>
      <c r="C151" s="41" t="s">
        <v>23</v>
      </c>
      <c r="D151" s="32" t="s">
        <v>31</v>
      </c>
      <c r="E151" s="9" t="s">
        <v>32</v>
      </c>
      <c r="F151" s="10"/>
      <c r="G151" s="10"/>
      <c r="H151" s="10"/>
      <c r="I151" s="10"/>
      <c r="J151" s="10" t="s">
        <v>33</v>
      </c>
      <c r="K151" s="11" t="s">
        <v>34</v>
      </c>
      <c r="L151" s="35" t="s">
        <v>52</v>
      </c>
      <c r="M151" s="38" t="s">
        <v>36</v>
      </c>
      <c r="N151" s="12" t="s">
        <v>37</v>
      </c>
      <c r="O151" s="13">
        <f t="array" ref="O151">INDEX(set!$D:$D, MATCH(1, (set!$B:$B=$L151) * (set!$C:$C=N151), 0))</f>
        <v>0</v>
      </c>
      <c r="P151" s="12" t="s">
        <v>37</v>
      </c>
      <c r="Q151" s="13">
        <f t="array" ref="Q151">INDEX(set!$D:$D, MATCH(1, (set!$B:$B=$L151) * (set!$C:$C=P151), 0))</f>
        <v>0</v>
      </c>
      <c r="R151" s="12" t="s">
        <v>37</v>
      </c>
      <c r="S151" s="13">
        <f t="array" ref="S151">INDEX(set!$D:$D, MATCH(1, (set!$B:$B=$L151) * (set!$C:$C=R151), 0))</f>
        <v>0</v>
      </c>
      <c r="T151" s="12" t="s">
        <v>37</v>
      </c>
      <c r="U151" s="13">
        <f t="array" ref="U151">INDEX(set!$D:$D, MATCH(1, (set!$B:$B=$L151) * (set!$C:$C=T151), 0))</f>
        <v>0</v>
      </c>
      <c r="V151" s="12" t="s">
        <v>37</v>
      </c>
      <c r="W151" s="13">
        <f t="array" ref="W151">INDEX(set!$D:$D, MATCH(1, (set!$B:$B=$L151) * (set!$C:$C=V151), 0))</f>
        <v>0</v>
      </c>
      <c r="X151" s="12" t="s">
        <v>37</v>
      </c>
      <c r="Y151" s="13">
        <f t="array" ref="Y151">INDEX(set!$D:$D, MATCH(1, (set!$B:$B=$L151) * (set!$C:$C=X151), 0))</f>
        <v>0</v>
      </c>
      <c r="Z151" s="12" t="s">
        <v>37</v>
      </c>
      <c r="AA151" s="13">
        <f t="array" ref="AA151">INDEX(set!$D:$D, MATCH(1, (set!$B:$B=$L151) * (set!$C:$C=Z151), 0))</f>
        <v>0</v>
      </c>
      <c r="AB151" s="14"/>
      <c r="AC151" s="14"/>
      <c r="AD151" s="14"/>
      <c r="AE151" s="14"/>
      <c r="AF151" s="14"/>
      <c r="AG151" s="14"/>
      <c r="AH151" s="14"/>
      <c r="AI151" s="14"/>
      <c r="AJ151" s="14"/>
      <c r="AK151" s="14"/>
      <c r="AL151" s="14"/>
      <c r="AM151" s="14"/>
      <c r="AN151" s="14"/>
      <c r="AO151" s="14"/>
      <c r="AP151" s="14"/>
      <c r="AQ151" s="14"/>
      <c r="AR151" s="14"/>
      <c r="AS151" s="14"/>
      <c r="AT151" s="14"/>
      <c r="AU151" s="14"/>
    </row>
    <row r="152" spans="1:47" ht="15.75" customHeight="1" x14ac:dyDescent="0.3">
      <c r="A152" s="44"/>
      <c r="B152" s="40"/>
      <c r="C152" s="42"/>
      <c r="D152" s="33" t="s">
        <v>38</v>
      </c>
      <c r="E152" s="15" t="s">
        <v>39</v>
      </c>
      <c r="F152" s="16"/>
      <c r="G152" s="16"/>
      <c r="H152" s="16"/>
      <c r="I152" s="16"/>
      <c r="J152" s="16" t="s">
        <v>33</v>
      </c>
      <c r="K152" s="4" t="s">
        <v>40</v>
      </c>
      <c r="L152" s="36"/>
      <c r="M152" s="36"/>
      <c r="N152" s="1" t="s">
        <v>41</v>
      </c>
      <c r="O152" s="17">
        <f t="array" ref="O152">INDEX(set!$D:$D, MATCH(1, (set!$B:$B=$L151) * (set!$C:$C=N152), 0))</f>
        <v>0</v>
      </c>
      <c r="P152" s="1" t="s">
        <v>41</v>
      </c>
      <c r="Q152" s="17">
        <f t="array" ref="Q152">INDEX(set!$D:$D, MATCH(1, (set!$B:$B=$L151) * (set!$C:$C=P152), 0))</f>
        <v>0</v>
      </c>
      <c r="R152" s="1" t="s">
        <v>41</v>
      </c>
      <c r="S152" s="17">
        <f t="array" ref="S152">INDEX(set!$D:$D, MATCH(1, (set!$B:$B=$L151) * (set!$C:$C=R152), 0))</f>
        <v>0</v>
      </c>
      <c r="T152" s="1" t="s">
        <v>41</v>
      </c>
      <c r="U152" s="17">
        <f t="array" ref="U152">INDEX(set!$D:$D, MATCH(1, (set!$B:$B=$L151) * (set!$C:$C=T152), 0))</f>
        <v>0</v>
      </c>
      <c r="V152" s="1" t="s">
        <v>41</v>
      </c>
      <c r="W152" s="17">
        <f t="array" ref="W152">INDEX(set!$D:$D, MATCH(1, (set!$B:$B=$L151) * (set!$C:$C=V152), 0))</f>
        <v>0</v>
      </c>
      <c r="X152" s="1" t="s">
        <v>41</v>
      </c>
      <c r="Y152" s="17">
        <f t="array" ref="Y152">INDEX(set!$D:$D, MATCH(1, (set!$B:$B=$L151) * (set!$C:$C=X152), 0))</f>
        <v>0</v>
      </c>
      <c r="Z152" s="1" t="s">
        <v>41</v>
      </c>
      <c r="AA152" s="17">
        <f t="array" ref="AA152">INDEX(set!$D:$D, MATCH(1, (set!$B:$B=$L151) * (set!$C:$C=Z152), 0))</f>
        <v>0</v>
      </c>
      <c r="AB152" s="14"/>
      <c r="AC152" s="14"/>
      <c r="AD152" s="14"/>
      <c r="AE152" s="14"/>
      <c r="AF152" s="14"/>
      <c r="AG152" s="14"/>
      <c r="AH152" s="14"/>
      <c r="AI152" s="14"/>
      <c r="AJ152" s="14"/>
      <c r="AK152" s="14"/>
      <c r="AL152" s="14"/>
      <c r="AM152" s="14"/>
      <c r="AN152" s="14"/>
      <c r="AO152" s="14"/>
      <c r="AP152" s="14"/>
      <c r="AQ152" s="14"/>
      <c r="AR152" s="14"/>
      <c r="AS152" s="14"/>
      <c r="AT152" s="14"/>
      <c r="AU152" s="14"/>
    </row>
    <row r="153" spans="1:47" ht="15.75" customHeight="1" x14ac:dyDescent="0.3">
      <c r="A153" s="44"/>
      <c r="B153" s="18"/>
      <c r="C153" s="19" t="s">
        <v>42</v>
      </c>
      <c r="D153" s="20">
        <f t="shared" ref="D153" si="45">SUM(N151:AA153)+IF(D151="Ne-Waza OR Tachi-Waza",$T$8,0)+IF(D151="Ne-Waza AND Tachi-Waza",$T$9,0)+IF(M151="NO (TOURNAMENT)",0,0)+IF(M151="NO (CAMP)",0,0)+IF(M151="NO (TOURNAMENT AND CAMP)",0,0)</f>
        <v>0</v>
      </c>
      <c r="E153" s="21"/>
      <c r="F153" s="21"/>
      <c r="G153" s="21"/>
      <c r="H153" s="21"/>
      <c r="I153" s="21"/>
      <c r="J153" s="21"/>
      <c r="K153" s="22" t="s">
        <v>43</v>
      </c>
      <c r="L153" s="37"/>
      <c r="M153" s="37"/>
      <c r="N153" s="21" t="s">
        <v>44</v>
      </c>
      <c r="O153" s="23">
        <f t="array" ref="O153">INDEX(set!$D:$D, MATCH(1, (set!$B:$B=$L151) * (set!$C:$C=N153), 0))</f>
        <v>0</v>
      </c>
      <c r="P153" s="21" t="s">
        <v>44</v>
      </c>
      <c r="Q153" s="23">
        <f t="array" ref="Q153">INDEX(set!$D:$D, MATCH(1, (set!$B:$B=$L151) * (set!$C:$C=P153), 0))</f>
        <v>0</v>
      </c>
      <c r="R153" s="21" t="s">
        <v>44</v>
      </c>
      <c r="S153" s="23">
        <f t="array" ref="S153">INDEX(set!$D:$D, MATCH(1, (set!$B:$B=$L151) * (set!$C:$C=R153), 0))</f>
        <v>0</v>
      </c>
      <c r="T153" s="21" t="s">
        <v>44</v>
      </c>
      <c r="U153" s="23">
        <f t="array" ref="U153">INDEX(set!$D:$D, MATCH(1, (set!$B:$B=$L151) * (set!$C:$C=T153), 0))</f>
        <v>0</v>
      </c>
      <c r="V153" s="21" t="s">
        <v>44</v>
      </c>
      <c r="W153" s="23">
        <f t="array" ref="W153">INDEX(set!$D:$D, MATCH(1, (set!$B:$B=$L151) * (set!$C:$C=V153), 0))</f>
        <v>0</v>
      </c>
      <c r="X153" s="21" t="s">
        <v>44</v>
      </c>
      <c r="Y153" s="23">
        <f t="array" ref="Y153">INDEX(set!$D:$D, MATCH(1, (set!$B:$B=$L151) * (set!$C:$C=X153), 0))</f>
        <v>0</v>
      </c>
      <c r="Z153" s="21" t="s">
        <v>44</v>
      </c>
      <c r="AA153" s="23">
        <f t="array" ref="AA153">INDEX(set!$D:$D, MATCH(1, (set!$B:$B=$L151) * (set!$C:$C=Z153), 0))</f>
        <v>0</v>
      </c>
      <c r="AB153" s="14"/>
      <c r="AC153" s="14"/>
      <c r="AD153" s="14"/>
      <c r="AE153" s="14"/>
      <c r="AF153" s="14"/>
      <c r="AG153" s="14"/>
      <c r="AH153" s="14"/>
      <c r="AI153" s="14"/>
      <c r="AJ153" s="14"/>
      <c r="AK153" s="14"/>
      <c r="AL153" s="14"/>
      <c r="AM153" s="14"/>
      <c r="AN153" s="14"/>
      <c r="AO153" s="14"/>
      <c r="AP153" s="14"/>
      <c r="AQ153" s="14"/>
      <c r="AR153" s="14"/>
      <c r="AS153" s="14"/>
      <c r="AT153" s="14"/>
      <c r="AU153" s="14"/>
    </row>
    <row r="154" spans="1:47" ht="15.75" customHeight="1" x14ac:dyDescent="0.3">
      <c r="A154" s="43">
        <f>A151+1</f>
        <v>48</v>
      </c>
      <c r="B154" s="39" t="s">
        <v>22</v>
      </c>
      <c r="C154" s="41" t="s">
        <v>23</v>
      </c>
      <c r="D154" s="32" t="s">
        <v>31</v>
      </c>
      <c r="E154" s="9" t="s">
        <v>32</v>
      </c>
      <c r="F154" s="10"/>
      <c r="G154" s="10"/>
      <c r="H154" s="10"/>
      <c r="I154" s="10"/>
      <c r="J154" s="10" t="s">
        <v>33</v>
      </c>
      <c r="K154" s="11" t="s">
        <v>34</v>
      </c>
      <c r="L154" s="35" t="s">
        <v>52</v>
      </c>
      <c r="M154" s="38" t="s">
        <v>36</v>
      </c>
      <c r="N154" s="12" t="s">
        <v>37</v>
      </c>
      <c r="O154" s="13">
        <f t="array" ref="O154">INDEX(set!$D:$D, MATCH(1, (set!$B:$B=$L154) * (set!$C:$C=N154), 0))</f>
        <v>0</v>
      </c>
      <c r="P154" s="12" t="s">
        <v>37</v>
      </c>
      <c r="Q154" s="13">
        <f t="array" ref="Q154">INDEX(set!$D:$D, MATCH(1, (set!$B:$B=$L154) * (set!$C:$C=P154), 0))</f>
        <v>0</v>
      </c>
      <c r="R154" s="12" t="s">
        <v>37</v>
      </c>
      <c r="S154" s="13">
        <f t="array" ref="S154">INDEX(set!$D:$D, MATCH(1, (set!$B:$B=$L154) * (set!$C:$C=R154), 0))</f>
        <v>0</v>
      </c>
      <c r="T154" s="12" t="s">
        <v>37</v>
      </c>
      <c r="U154" s="13">
        <f t="array" ref="U154">INDEX(set!$D:$D, MATCH(1, (set!$B:$B=$L154) * (set!$C:$C=T154), 0))</f>
        <v>0</v>
      </c>
      <c r="V154" s="12" t="s">
        <v>37</v>
      </c>
      <c r="W154" s="13">
        <f t="array" ref="W154">INDEX(set!$D:$D, MATCH(1, (set!$B:$B=$L154) * (set!$C:$C=V154), 0))</f>
        <v>0</v>
      </c>
      <c r="X154" s="12" t="s">
        <v>37</v>
      </c>
      <c r="Y154" s="13">
        <f t="array" ref="Y154">INDEX(set!$D:$D, MATCH(1, (set!$B:$B=$L154) * (set!$C:$C=X154), 0))</f>
        <v>0</v>
      </c>
      <c r="Z154" s="12" t="s">
        <v>37</v>
      </c>
      <c r="AA154" s="13">
        <f t="array" ref="AA154">INDEX(set!$D:$D, MATCH(1, (set!$B:$B=$L154) * (set!$C:$C=Z154), 0))</f>
        <v>0</v>
      </c>
      <c r="AB154" s="14"/>
      <c r="AC154" s="14"/>
      <c r="AD154" s="14"/>
      <c r="AE154" s="14"/>
      <c r="AF154" s="14"/>
      <c r="AG154" s="14"/>
      <c r="AH154" s="14"/>
      <c r="AI154" s="14"/>
      <c r="AJ154" s="14"/>
      <c r="AK154" s="14"/>
      <c r="AL154" s="14"/>
      <c r="AM154" s="14"/>
      <c r="AN154" s="14"/>
      <c r="AO154" s="14"/>
      <c r="AP154" s="14"/>
      <c r="AQ154" s="14"/>
      <c r="AR154" s="14"/>
      <c r="AS154" s="14"/>
      <c r="AT154" s="14"/>
      <c r="AU154" s="14"/>
    </row>
    <row r="155" spans="1:47" ht="15.75" customHeight="1" x14ac:dyDescent="0.3">
      <c r="A155" s="44"/>
      <c r="B155" s="40"/>
      <c r="C155" s="42"/>
      <c r="D155" s="33" t="s">
        <v>38</v>
      </c>
      <c r="E155" s="15" t="s">
        <v>39</v>
      </c>
      <c r="F155" s="16"/>
      <c r="G155" s="16"/>
      <c r="H155" s="16"/>
      <c r="I155" s="16"/>
      <c r="J155" s="16" t="s">
        <v>33</v>
      </c>
      <c r="K155" s="4" t="s">
        <v>40</v>
      </c>
      <c r="L155" s="36"/>
      <c r="M155" s="36"/>
      <c r="N155" s="1" t="s">
        <v>41</v>
      </c>
      <c r="O155" s="17">
        <f t="array" ref="O155">INDEX(set!$D:$D, MATCH(1, (set!$B:$B=$L154) * (set!$C:$C=N155), 0))</f>
        <v>0</v>
      </c>
      <c r="P155" s="1" t="s">
        <v>41</v>
      </c>
      <c r="Q155" s="17">
        <f t="array" ref="Q155">INDEX(set!$D:$D, MATCH(1, (set!$B:$B=$L154) * (set!$C:$C=P155), 0))</f>
        <v>0</v>
      </c>
      <c r="R155" s="1" t="s">
        <v>41</v>
      </c>
      <c r="S155" s="17">
        <f t="array" ref="S155">INDEX(set!$D:$D, MATCH(1, (set!$B:$B=$L154) * (set!$C:$C=R155), 0))</f>
        <v>0</v>
      </c>
      <c r="T155" s="1" t="s">
        <v>41</v>
      </c>
      <c r="U155" s="17">
        <f t="array" ref="U155">INDEX(set!$D:$D, MATCH(1, (set!$B:$B=$L154) * (set!$C:$C=T155), 0))</f>
        <v>0</v>
      </c>
      <c r="V155" s="1" t="s">
        <v>41</v>
      </c>
      <c r="W155" s="17">
        <f t="array" ref="W155">INDEX(set!$D:$D, MATCH(1, (set!$B:$B=$L154) * (set!$C:$C=V155), 0))</f>
        <v>0</v>
      </c>
      <c r="X155" s="1" t="s">
        <v>41</v>
      </c>
      <c r="Y155" s="17">
        <f t="array" ref="Y155">INDEX(set!$D:$D, MATCH(1, (set!$B:$B=$L154) * (set!$C:$C=X155), 0))</f>
        <v>0</v>
      </c>
      <c r="Z155" s="1" t="s">
        <v>41</v>
      </c>
      <c r="AA155" s="17">
        <f t="array" ref="AA155">INDEX(set!$D:$D, MATCH(1, (set!$B:$B=$L154) * (set!$C:$C=Z155), 0))</f>
        <v>0</v>
      </c>
      <c r="AB155" s="14"/>
      <c r="AC155" s="14"/>
      <c r="AD155" s="14"/>
      <c r="AE155" s="14"/>
      <c r="AF155" s="14"/>
      <c r="AG155" s="14"/>
      <c r="AH155" s="14"/>
      <c r="AI155" s="14"/>
      <c r="AJ155" s="14"/>
      <c r="AK155" s="14"/>
      <c r="AL155" s="14"/>
      <c r="AM155" s="14"/>
      <c r="AN155" s="14"/>
      <c r="AO155" s="14"/>
      <c r="AP155" s="14"/>
      <c r="AQ155" s="14"/>
      <c r="AR155" s="14"/>
      <c r="AS155" s="14"/>
      <c r="AT155" s="14"/>
      <c r="AU155" s="14"/>
    </row>
    <row r="156" spans="1:47" ht="15.75" customHeight="1" x14ac:dyDescent="0.3">
      <c r="A156" s="44"/>
      <c r="B156" s="18"/>
      <c r="C156" s="19" t="s">
        <v>42</v>
      </c>
      <c r="D156" s="20">
        <f t="shared" ref="D156" si="46">SUM(N154:AA156)+IF(D154="Ne-Waza OR Tachi-Waza",$T$8,0)+IF(D154="Ne-Waza AND Tachi-Waza",$T$9,0)+IF(M154="NO (TOURNAMENT)",0,0)+IF(M154="NO (CAMP)",0,0)+IF(M154="NO (TOURNAMENT AND CAMP)",0,0)</f>
        <v>0</v>
      </c>
      <c r="E156" s="21"/>
      <c r="F156" s="21"/>
      <c r="G156" s="21"/>
      <c r="H156" s="21"/>
      <c r="I156" s="21"/>
      <c r="J156" s="21"/>
      <c r="K156" s="22" t="s">
        <v>43</v>
      </c>
      <c r="L156" s="37"/>
      <c r="M156" s="37"/>
      <c r="N156" s="21" t="s">
        <v>44</v>
      </c>
      <c r="O156" s="23">
        <f t="array" ref="O156">INDEX(set!$D:$D, MATCH(1, (set!$B:$B=$L154) * (set!$C:$C=N156), 0))</f>
        <v>0</v>
      </c>
      <c r="P156" s="21" t="s">
        <v>44</v>
      </c>
      <c r="Q156" s="23">
        <f t="array" ref="Q156">INDEX(set!$D:$D, MATCH(1, (set!$B:$B=$L154) * (set!$C:$C=P156), 0))</f>
        <v>0</v>
      </c>
      <c r="R156" s="21" t="s">
        <v>44</v>
      </c>
      <c r="S156" s="23">
        <f t="array" ref="S156">INDEX(set!$D:$D, MATCH(1, (set!$B:$B=$L154) * (set!$C:$C=R156), 0))</f>
        <v>0</v>
      </c>
      <c r="T156" s="21" t="s">
        <v>44</v>
      </c>
      <c r="U156" s="23">
        <f t="array" ref="U156">INDEX(set!$D:$D, MATCH(1, (set!$B:$B=$L154) * (set!$C:$C=T156), 0))</f>
        <v>0</v>
      </c>
      <c r="V156" s="21" t="s">
        <v>44</v>
      </c>
      <c r="W156" s="23">
        <f t="array" ref="W156">INDEX(set!$D:$D, MATCH(1, (set!$B:$B=$L154) * (set!$C:$C=V156), 0))</f>
        <v>0</v>
      </c>
      <c r="X156" s="21" t="s">
        <v>44</v>
      </c>
      <c r="Y156" s="23">
        <f t="array" ref="Y156">INDEX(set!$D:$D, MATCH(1, (set!$B:$B=$L154) * (set!$C:$C=X156), 0))</f>
        <v>0</v>
      </c>
      <c r="Z156" s="21" t="s">
        <v>44</v>
      </c>
      <c r="AA156" s="23">
        <f t="array" ref="AA156">INDEX(set!$D:$D, MATCH(1, (set!$B:$B=$L154) * (set!$C:$C=Z156), 0))</f>
        <v>0</v>
      </c>
      <c r="AB156" s="14"/>
      <c r="AC156" s="14"/>
      <c r="AD156" s="14"/>
      <c r="AE156" s="14"/>
      <c r="AF156" s="14"/>
      <c r="AG156" s="14"/>
      <c r="AH156" s="14"/>
      <c r="AI156" s="14"/>
      <c r="AJ156" s="14"/>
      <c r="AK156" s="14"/>
      <c r="AL156" s="14"/>
      <c r="AM156" s="14"/>
      <c r="AN156" s="14"/>
      <c r="AO156" s="14"/>
      <c r="AP156" s="14"/>
      <c r="AQ156" s="14"/>
      <c r="AR156" s="14"/>
      <c r="AS156" s="14"/>
      <c r="AT156" s="14"/>
      <c r="AU156" s="14"/>
    </row>
    <row r="157" spans="1:47" ht="15.75" customHeight="1" x14ac:dyDescent="0.3">
      <c r="A157" s="43">
        <f>A154+1</f>
        <v>49</v>
      </c>
      <c r="B157" s="39" t="s">
        <v>22</v>
      </c>
      <c r="C157" s="41" t="s">
        <v>23</v>
      </c>
      <c r="D157" s="32" t="s">
        <v>31</v>
      </c>
      <c r="E157" s="9" t="s">
        <v>32</v>
      </c>
      <c r="F157" s="10"/>
      <c r="G157" s="10"/>
      <c r="H157" s="10"/>
      <c r="I157" s="10"/>
      <c r="J157" s="10" t="s">
        <v>33</v>
      </c>
      <c r="K157" s="11" t="s">
        <v>34</v>
      </c>
      <c r="L157" s="35" t="s">
        <v>52</v>
      </c>
      <c r="M157" s="38" t="s">
        <v>36</v>
      </c>
      <c r="N157" s="12" t="s">
        <v>37</v>
      </c>
      <c r="O157" s="13">
        <f t="array" ref="O157">INDEX(set!$D:$D, MATCH(1, (set!$B:$B=$L157) * (set!$C:$C=N157), 0))</f>
        <v>0</v>
      </c>
      <c r="P157" s="12" t="s">
        <v>37</v>
      </c>
      <c r="Q157" s="13">
        <f t="array" ref="Q157">INDEX(set!$D:$D, MATCH(1, (set!$B:$B=$L157) * (set!$C:$C=P157), 0))</f>
        <v>0</v>
      </c>
      <c r="R157" s="12" t="s">
        <v>37</v>
      </c>
      <c r="S157" s="13">
        <f t="array" ref="S157">INDEX(set!$D:$D, MATCH(1, (set!$B:$B=$L157) * (set!$C:$C=R157), 0))</f>
        <v>0</v>
      </c>
      <c r="T157" s="12" t="s">
        <v>37</v>
      </c>
      <c r="U157" s="13">
        <f t="array" ref="U157">INDEX(set!$D:$D, MATCH(1, (set!$B:$B=$L157) * (set!$C:$C=T157), 0))</f>
        <v>0</v>
      </c>
      <c r="V157" s="12" t="s">
        <v>37</v>
      </c>
      <c r="W157" s="13">
        <f t="array" ref="W157">INDEX(set!$D:$D, MATCH(1, (set!$B:$B=$L157) * (set!$C:$C=V157), 0))</f>
        <v>0</v>
      </c>
      <c r="X157" s="12" t="s">
        <v>37</v>
      </c>
      <c r="Y157" s="13">
        <f t="array" ref="Y157">INDEX(set!$D:$D, MATCH(1, (set!$B:$B=$L157) * (set!$C:$C=X157), 0))</f>
        <v>0</v>
      </c>
      <c r="Z157" s="12" t="s">
        <v>37</v>
      </c>
      <c r="AA157" s="13">
        <f t="array" ref="AA157">INDEX(set!$D:$D, MATCH(1, (set!$B:$B=$L157) * (set!$C:$C=Z157), 0))</f>
        <v>0</v>
      </c>
      <c r="AB157" s="14"/>
      <c r="AC157" s="14"/>
      <c r="AD157" s="14"/>
      <c r="AE157" s="14"/>
      <c r="AF157" s="14"/>
      <c r="AG157" s="14"/>
      <c r="AH157" s="14"/>
      <c r="AI157" s="14"/>
      <c r="AJ157" s="14"/>
      <c r="AK157" s="14"/>
      <c r="AL157" s="14"/>
      <c r="AM157" s="14"/>
      <c r="AN157" s="14"/>
      <c r="AO157" s="14"/>
      <c r="AP157" s="14"/>
      <c r="AQ157" s="14"/>
      <c r="AR157" s="14"/>
      <c r="AS157" s="14"/>
      <c r="AT157" s="14"/>
      <c r="AU157" s="14"/>
    </row>
    <row r="158" spans="1:47" ht="15.75" customHeight="1" x14ac:dyDescent="0.3">
      <c r="A158" s="44"/>
      <c r="B158" s="40"/>
      <c r="C158" s="42"/>
      <c r="D158" s="33" t="s">
        <v>38</v>
      </c>
      <c r="E158" s="15" t="s">
        <v>39</v>
      </c>
      <c r="F158" s="16"/>
      <c r="G158" s="16"/>
      <c r="H158" s="16"/>
      <c r="I158" s="16"/>
      <c r="J158" s="16" t="s">
        <v>33</v>
      </c>
      <c r="K158" s="4" t="s">
        <v>40</v>
      </c>
      <c r="L158" s="36"/>
      <c r="M158" s="36"/>
      <c r="N158" s="1" t="s">
        <v>41</v>
      </c>
      <c r="O158" s="17">
        <f t="array" ref="O158">INDEX(set!$D:$D, MATCH(1, (set!$B:$B=$L157) * (set!$C:$C=N158), 0))</f>
        <v>0</v>
      </c>
      <c r="P158" s="1" t="s">
        <v>41</v>
      </c>
      <c r="Q158" s="17">
        <f t="array" ref="Q158">INDEX(set!$D:$D, MATCH(1, (set!$B:$B=$L157) * (set!$C:$C=P158), 0))</f>
        <v>0</v>
      </c>
      <c r="R158" s="1" t="s">
        <v>41</v>
      </c>
      <c r="S158" s="17">
        <f t="array" ref="S158">INDEX(set!$D:$D, MATCH(1, (set!$B:$B=$L157) * (set!$C:$C=R158), 0))</f>
        <v>0</v>
      </c>
      <c r="T158" s="1" t="s">
        <v>41</v>
      </c>
      <c r="U158" s="17">
        <f t="array" ref="U158">INDEX(set!$D:$D, MATCH(1, (set!$B:$B=$L157) * (set!$C:$C=T158), 0))</f>
        <v>0</v>
      </c>
      <c r="V158" s="1" t="s">
        <v>41</v>
      </c>
      <c r="W158" s="17">
        <f t="array" ref="W158">INDEX(set!$D:$D, MATCH(1, (set!$B:$B=$L157) * (set!$C:$C=V158), 0))</f>
        <v>0</v>
      </c>
      <c r="X158" s="1" t="s">
        <v>41</v>
      </c>
      <c r="Y158" s="17">
        <f t="array" ref="Y158">INDEX(set!$D:$D, MATCH(1, (set!$B:$B=$L157) * (set!$C:$C=X158), 0))</f>
        <v>0</v>
      </c>
      <c r="Z158" s="1" t="s">
        <v>41</v>
      </c>
      <c r="AA158" s="17">
        <f t="array" ref="AA158">INDEX(set!$D:$D, MATCH(1, (set!$B:$B=$L157) * (set!$C:$C=Z158), 0))</f>
        <v>0</v>
      </c>
      <c r="AB158" s="14"/>
      <c r="AC158" s="14"/>
      <c r="AD158" s="14"/>
      <c r="AE158" s="14"/>
      <c r="AF158" s="14"/>
      <c r="AG158" s="14"/>
      <c r="AH158" s="14"/>
      <c r="AI158" s="14"/>
      <c r="AJ158" s="14"/>
      <c r="AK158" s="14"/>
      <c r="AL158" s="14"/>
      <c r="AM158" s="14"/>
      <c r="AN158" s="14"/>
      <c r="AO158" s="14"/>
      <c r="AP158" s="14"/>
      <c r="AQ158" s="14"/>
      <c r="AR158" s="14"/>
      <c r="AS158" s="14"/>
      <c r="AT158" s="14"/>
      <c r="AU158" s="14"/>
    </row>
    <row r="159" spans="1:47" ht="15.75" customHeight="1" x14ac:dyDescent="0.3">
      <c r="A159" s="44"/>
      <c r="B159" s="18"/>
      <c r="C159" s="19" t="s">
        <v>42</v>
      </c>
      <c r="D159" s="20">
        <f t="shared" ref="D159" si="47">SUM(N157:AA159)+IF(D157="Ne-Waza OR Tachi-Waza",$T$8,0)+IF(D157="Ne-Waza AND Tachi-Waza",$T$9,0)+IF(M157="NO (TOURNAMENT)",0,0)+IF(M157="NO (CAMP)",0,0)+IF(M157="NO (TOURNAMENT AND CAMP)",0,0)</f>
        <v>0</v>
      </c>
      <c r="E159" s="21"/>
      <c r="F159" s="21"/>
      <c r="G159" s="21"/>
      <c r="H159" s="21"/>
      <c r="I159" s="21"/>
      <c r="J159" s="21"/>
      <c r="K159" s="22" t="s">
        <v>43</v>
      </c>
      <c r="L159" s="37"/>
      <c r="M159" s="37"/>
      <c r="N159" s="21" t="s">
        <v>44</v>
      </c>
      <c r="O159" s="23">
        <f t="array" ref="O159">INDEX(set!$D:$D, MATCH(1, (set!$B:$B=$L157) * (set!$C:$C=N159), 0))</f>
        <v>0</v>
      </c>
      <c r="P159" s="21" t="s">
        <v>44</v>
      </c>
      <c r="Q159" s="23">
        <f t="array" ref="Q159">INDEX(set!$D:$D, MATCH(1, (set!$B:$B=$L157) * (set!$C:$C=P159), 0))</f>
        <v>0</v>
      </c>
      <c r="R159" s="21" t="s">
        <v>44</v>
      </c>
      <c r="S159" s="23">
        <f t="array" ref="S159">INDEX(set!$D:$D, MATCH(1, (set!$B:$B=$L157) * (set!$C:$C=R159), 0))</f>
        <v>0</v>
      </c>
      <c r="T159" s="21" t="s">
        <v>44</v>
      </c>
      <c r="U159" s="23">
        <f t="array" ref="U159">INDEX(set!$D:$D, MATCH(1, (set!$B:$B=$L157) * (set!$C:$C=T159), 0))</f>
        <v>0</v>
      </c>
      <c r="V159" s="21" t="s">
        <v>44</v>
      </c>
      <c r="W159" s="23">
        <f t="array" ref="W159">INDEX(set!$D:$D, MATCH(1, (set!$B:$B=$L157) * (set!$C:$C=V159), 0))</f>
        <v>0</v>
      </c>
      <c r="X159" s="21" t="s">
        <v>44</v>
      </c>
      <c r="Y159" s="23">
        <f t="array" ref="Y159">INDEX(set!$D:$D, MATCH(1, (set!$B:$B=$L157) * (set!$C:$C=X159), 0))</f>
        <v>0</v>
      </c>
      <c r="Z159" s="21" t="s">
        <v>44</v>
      </c>
      <c r="AA159" s="23">
        <f t="array" ref="AA159">INDEX(set!$D:$D, MATCH(1, (set!$B:$B=$L157) * (set!$C:$C=Z159), 0))</f>
        <v>0</v>
      </c>
      <c r="AB159" s="14"/>
      <c r="AC159" s="14"/>
      <c r="AD159" s="14"/>
      <c r="AE159" s="14"/>
      <c r="AF159" s="14"/>
      <c r="AG159" s="14"/>
      <c r="AH159" s="14"/>
      <c r="AI159" s="14"/>
      <c r="AJ159" s="14"/>
      <c r="AK159" s="14"/>
      <c r="AL159" s="14"/>
      <c r="AM159" s="14"/>
      <c r="AN159" s="14"/>
      <c r="AO159" s="14"/>
      <c r="AP159" s="14"/>
      <c r="AQ159" s="14"/>
      <c r="AR159" s="14"/>
      <c r="AS159" s="14"/>
      <c r="AT159" s="14"/>
      <c r="AU159" s="14"/>
    </row>
    <row r="160" spans="1:47" ht="15.75" customHeight="1" x14ac:dyDescent="0.3">
      <c r="A160" s="43">
        <f>A157+1</f>
        <v>50</v>
      </c>
      <c r="B160" s="39" t="s">
        <v>22</v>
      </c>
      <c r="C160" s="41" t="s">
        <v>23</v>
      </c>
      <c r="D160" s="32" t="s">
        <v>31</v>
      </c>
      <c r="E160" s="9" t="s">
        <v>32</v>
      </c>
      <c r="F160" s="10"/>
      <c r="G160" s="10"/>
      <c r="H160" s="10"/>
      <c r="I160" s="10"/>
      <c r="J160" s="10" t="s">
        <v>33</v>
      </c>
      <c r="K160" s="11" t="s">
        <v>34</v>
      </c>
      <c r="L160" s="35" t="s">
        <v>52</v>
      </c>
      <c r="M160" s="38" t="s">
        <v>36</v>
      </c>
      <c r="N160" s="12" t="s">
        <v>37</v>
      </c>
      <c r="O160" s="13">
        <f t="array" ref="O160">INDEX(set!$D:$D, MATCH(1, (set!$B:$B=$L160) * (set!$C:$C=N160), 0))</f>
        <v>0</v>
      </c>
      <c r="P160" s="12" t="s">
        <v>37</v>
      </c>
      <c r="Q160" s="13">
        <f t="array" ref="Q160">INDEX(set!$D:$D, MATCH(1, (set!$B:$B=$L160) * (set!$C:$C=P160), 0))</f>
        <v>0</v>
      </c>
      <c r="R160" s="12" t="s">
        <v>37</v>
      </c>
      <c r="S160" s="13">
        <f t="array" ref="S160">INDEX(set!$D:$D, MATCH(1, (set!$B:$B=$L160) * (set!$C:$C=R160), 0))</f>
        <v>0</v>
      </c>
      <c r="T160" s="12" t="s">
        <v>37</v>
      </c>
      <c r="U160" s="13">
        <f t="array" ref="U160">INDEX(set!$D:$D, MATCH(1, (set!$B:$B=$L160) * (set!$C:$C=T160), 0))</f>
        <v>0</v>
      </c>
      <c r="V160" s="12" t="s">
        <v>37</v>
      </c>
      <c r="W160" s="13">
        <f t="array" ref="W160">INDEX(set!$D:$D, MATCH(1, (set!$B:$B=$L160) * (set!$C:$C=V160), 0))</f>
        <v>0</v>
      </c>
      <c r="X160" s="12" t="s">
        <v>37</v>
      </c>
      <c r="Y160" s="13">
        <f t="array" ref="Y160">INDEX(set!$D:$D, MATCH(1, (set!$B:$B=$L160) * (set!$C:$C=X160), 0))</f>
        <v>0</v>
      </c>
      <c r="Z160" s="12" t="s">
        <v>37</v>
      </c>
      <c r="AA160" s="13">
        <f t="array" ref="AA160">INDEX(set!$D:$D, MATCH(1, (set!$B:$B=$L160) * (set!$C:$C=Z160), 0))</f>
        <v>0</v>
      </c>
      <c r="AB160" s="14"/>
      <c r="AC160" s="14"/>
      <c r="AD160" s="14"/>
      <c r="AE160" s="14"/>
      <c r="AF160" s="14"/>
      <c r="AG160" s="14"/>
      <c r="AH160" s="14"/>
      <c r="AI160" s="14"/>
      <c r="AJ160" s="14"/>
      <c r="AK160" s="14"/>
      <c r="AL160" s="14"/>
      <c r="AM160" s="14"/>
      <c r="AN160" s="14"/>
      <c r="AO160" s="14"/>
      <c r="AP160" s="14"/>
      <c r="AQ160" s="14"/>
      <c r="AR160" s="14"/>
      <c r="AS160" s="14"/>
      <c r="AT160" s="14"/>
      <c r="AU160" s="14"/>
    </row>
    <row r="161" spans="1:47" ht="15.75" customHeight="1" x14ac:dyDescent="0.3">
      <c r="A161" s="44"/>
      <c r="B161" s="40"/>
      <c r="C161" s="42"/>
      <c r="D161" s="33" t="s">
        <v>38</v>
      </c>
      <c r="E161" s="15" t="s">
        <v>39</v>
      </c>
      <c r="F161" s="16"/>
      <c r="G161" s="16"/>
      <c r="H161" s="16"/>
      <c r="I161" s="16"/>
      <c r="J161" s="16" t="s">
        <v>33</v>
      </c>
      <c r="K161" s="4" t="s">
        <v>40</v>
      </c>
      <c r="L161" s="36"/>
      <c r="M161" s="36"/>
      <c r="N161" s="1" t="s">
        <v>41</v>
      </c>
      <c r="O161" s="17">
        <f t="array" ref="O161">INDEX(set!$D:$D, MATCH(1, (set!$B:$B=$L160) * (set!$C:$C=N161), 0))</f>
        <v>0</v>
      </c>
      <c r="P161" s="1" t="s">
        <v>41</v>
      </c>
      <c r="Q161" s="17">
        <f t="array" ref="Q161">INDEX(set!$D:$D, MATCH(1, (set!$B:$B=$L160) * (set!$C:$C=P161), 0))</f>
        <v>0</v>
      </c>
      <c r="R161" s="1" t="s">
        <v>41</v>
      </c>
      <c r="S161" s="17">
        <f t="array" ref="S161">INDEX(set!$D:$D, MATCH(1, (set!$B:$B=$L160) * (set!$C:$C=R161), 0))</f>
        <v>0</v>
      </c>
      <c r="T161" s="1" t="s">
        <v>41</v>
      </c>
      <c r="U161" s="17">
        <f t="array" ref="U161">INDEX(set!$D:$D, MATCH(1, (set!$B:$B=$L160) * (set!$C:$C=T161), 0))</f>
        <v>0</v>
      </c>
      <c r="V161" s="1" t="s">
        <v>41</v>
      </c>
      <c r="W161" s="17">
        <f t="array" ref="W161">INDEX(set!$D:$D, MATCH(1, (set!$B:$B=$L160) * (set!$C:$C=V161), 0))</f>
        <v>0</v>
      </c>
      <c r="X161" s="1" t="s">
        <v>41</v>
      </c>
      <c r="Y161" s="17">
        <f t="array" ref="Y161">INDEX(set!$D:$D, MATCH(1, (set!$B:$B=$L160) * (set!$C:$C=X161), 0))</f>
        <v>0</v>
      </c>
      <c r="Z161" s="1" t="s">
        <v>41</v>
      </c>
      <c r="AA161" s="17">
        <f t="array" ref="AA161">INDEX(set!$D:$D, MATCH(1, (set!$B:$B=$L160) * (set!$C:$C=Z161), 0))</f>
        <v>0</v>
      </c>
      <c r="AB161" s="14"/>
      <c r="AC161" s="14"/>
      <c r="AD161" s="14"/>
      <c r="AE161" s="14"/>
      <c r="AF161" s="14"/>
      <c r="AG161" s="14"/>
      <c r="AH161" s="14"/>
      <c r="AI161" s="14"/>
      <c r="AJ161" s="14"/>
      <c r="AK161" s="14"/>
      <c r="AL161" s="14"/>
      <c r="AM161" s="14"/>
      <c r="AN161" s="14"/>
      <c r="AO161" s="14"/>
      <c r="AP161" s="14"/>
      <c r="AQ161" s="14"/>
      <c r="AR161" s="14"/>
      <c r="AS161" s="14"/>
      <c r="AT161" s="14"/>
      <c r="AU161" s="14"/>
    </row>
    <row r="162" spans="1:47" ht="15.75" customHeight="1" x14ac:dyDescent="0.3">
      <c r="A162" s="44"/>
      <c r="B162" s="18"/>
      <c r="C162" s="19" t="s">
        <v>42</v>
      </c>
      <c r="D162" s="20">
        <f t="shared" ref="D162" si="48">SUM(N160:AA162)+IF(D160="Ne-Waza OR Tachi-Waza",$T$8,0)+IF(D160="Ne-Waza AND Tachi-Waza",$T$9,0)+IF(M160="NO (TOURNAMENT)",0,0)+IF(M160="NO (CAMP)",0,0)+IF(M160="NO (TOURNAMENT AND CAMP)",0,0)</f>
        <v>0</v>
      </c>
      <c r="E162" s="21"/>
      <c r="F162" s="21"/>
      <c r="G162" s="21"/>
      <c r="H162" s="21"/>
      <c r="I162" s="21"/>
      <c r="J162" s="21"/>
      <c r="K162" s="22" t="s">
        <v>43</v>
      </c>
      <c r="L162" s="37"/>
      <c r="M162" s="37"/>
      <c r="N162" s="21" t="s">
        <v>44</v>
      </c>
      <c r="O162" s="23">
        <f t="array" ref="O162">INDEX(set!$D:$D, MATCH(1, (set!$B:$B=$L160) * (set!$C:$C=N162), 0))</f>
        <v>0</v>
      </c>
      <c r="P162" s="21" t="s">
        <v>44</v>
      </c>
      <c r="Q162" s="23">
        <f t="array" ref="Q162">INDEX(set!$D:$D, MATCH(1, (set!$B:$B=$L160) * (set!$C:$C=P162), 0))</f>
        <v>0</v>
      </c>
      <c r="R162" s="21" t="s">
        <v>44</v>
      </c>
      <c r="S162" s="23">
        <f t="array" ref="S162">INDEX(set!$D:$D, MATCH(1, (set!$B:$B=$L160) * (set!$C:$C=R162), 0))</f>
        <v>0</v>
      </c>
      <c r="T162" s="21" t="s">
        <v>44</v>
      </c>
      <c r="U162" s="23">
        <f t="array" ref="U162">INDEX(set!$D:$D, MATCH(1, (set!$B:$B=$L160) * (set!$C:$C=T162), 0))</f>
        <v>0</v>
      </c>
      <c r="V162" s="21" t="s">
        <v>44</v>
      </c>
      <c r="W162" s="23">
        <f t="array" ref="W162">INDEX(set!$D:$D, MATCH(1, (set!$B:$B=$L160) * (set!$C:$C=V162), 0))</f>
        <v>0</v>
      </c>
      <c r="X162" s="21" t="s">
        <v>44</v>
      </c>
      <c r="Y162" s="23">
        <f t="array" ref="Y162">INDEX(set!$D:$D, MATCH(1, (set!$B:$B=$L160) * (set!$C:$C=X162), 0))</f>
        <v>0</v>
      </c>
      <c r="Z162" s="21" t="s">
        <v>44</v>
      </c>
      <c r="AA162" s="23">
        <f t="array" ref="AA162">INDEX(set!$D:$D, MATCH(1, (set!$B:$B=$L160) * (set!$C:$C=Z162), 0))</f>
        <v>0</v>
      </c>
      <c r="AB162" s="14"/>
      <c r="AC162" s="14"/>
      <c r="AD162" s="14"/>
      <c r="AE162" s="14"/>
      <c r="AF162" s="14"/>
      <c r="AG162" s="14"/>
      <c r="AH162" s="14"/>
      <c r="AI162" s="14"/>
      <c r="AJ162" s="14"/>
      <c r="AK162" s="14"/>
      <c r="AL162" s="14"/>
      <c r="AM162" s="14"/>
      <c r="AN162" s="14"/>
      <c r="AO162" s="14"/>
      <c r="AP162" s="14"/>
      <c r="AQ162" s="14"/>
      <c r="AR162" s="14"/>
      <c r="AS162" s="14"/>
      <c r="AT162" s="14"/>
      <c r="AU162" s="14"/>
    </row>
    <row r="163" spans="1:47" ht="15.75" customHeight="1" x14ac:dyDescent="0.3">
      <c r="A163" s="24"/>
      <c r="B163" s="25"/>
      <c r="C163" s="4"/>
      <c r="D163" s="26"/>
      <c r="E163" s="1"/>
      <c r="F163" s="1"/>
      <c r="G163" s="1"/>
      <c r="H163" s="1"/>
      <c r="I163" s="1"/>
      <c r="J163" s="1"/>
      <c r="K163" s="27"/>
      <c r="L163" s="28"/>
      <c r="M163" s="29"/>
      <c r="N163" s="1"/>
      <c r="O163" s="14"/>
      <c r="P163" s="1"/>
      <c r="Q163" s="14"/>
      <c r="R163" s="1"/>
      <c r="S163" s="14"/>
      <c r="T163" s="1"/>
      <c r="U163" s="14"/>
      <c r="V163" s="1"/>
      <c r="W163" s="14"/>
      <c r="X163" s="1"/>
      <c r="Y163" s="14"/>
      <c r="Z163" s="1"/>
      <c r="AA163" s="14"/>
      <c r="AB163" s="14"/>
      <c r="AC163" s="14"/>
      <c r="AD163" s="14"/>
      <c r="AE163" s="14"/>
      <c r="AF163" s="14"/>
      <c r="AG163" s="14"/>
      <c r="AH163" s="14"/>
      <c r="AI163" s="14"/>
      <c r="AJ163" s="14"/>
      <c r="AK163" s="14"/>
      <c r="AL163" s="14"/>
      <c r="AM163" s="14"/>
      <c r="AN163" s="14"/>
      <c r="AO163" s="14"/>
      <c r="AP163" s="14"/>
      <c r="AQ163" s="14"/>
      <c r="AR163" s="14"/>
      <c r="AS163" s="14"/>
      <c r="AT163" s="14"/>
      <c r="AU163" s="14"/>
    </row>
    <row r="164" spans="1:47" ht="15.75" customHeight="1" x14ac:dyDescent="0.3">
      <c r="A164" s="24"/>
      <c r="B164" s="25"/>
      <c r="C164" s="4"/>
      <c r="D164" s="26"/>
      <c r="E164" s="1"/>
      <c r="F164" s="1"/>
      <c r="G164" s="1"/>
      <c r="H164" s="1"/>
      <c r="I164" s="1"/>
      <c r="J164" s="1"/>
      <c r="K164" s="27"/>
      <c r="L164" s="28"/>
      <c r="M164" s="29"/>
      <c r="N164" s="1"/>
      <c r="O164" s="14"/>
      <c r="P164" s="1"/>
      <c r="Q164" s="14"/>
      <c r="R164" s="1"/>
      <c r="S164" s="14"/>
      <c r="T164" s="1"/>
      <c r="U164" s="14"/>
      <c r="V164" s="1"/>
      <c r="W164" s="14"/>
      <c r="X164" s="1"/>
      <c r="Y164" s="14"/>
      <c r="Z164" s="1"/>
      <c r="AA164" s="14"/>
      <c r="AB164" s="14"/>
      <c r="AC164" s="14"/>
      <c r="AD164" s="14"/>
      <c r="AE164" s="14"/>
      <c r="AF164" s="14"/>
      <c r="AG164" s="14"/>
      <c r="AH164" s="14"/>
      <c r="AI164" s="14"/>
      <c r="AJ164" s="14"/>
      <c r="AK164" s="14"/>
      <c r="AL164" s="14"/>
      <c r="AM164" s="14"/>
      <c r="AN164" s="14"/>
      <c r="AO164" s="14"/>
      <c r="AP164" s="14"/>
      <c r="AQ164" s="14"/>
      <c r="AR164" s="14"/>
      <c r="AS164" s="14"/>
      <c r="AT164" s="14"/>
      <c r="AU164" s="14"/>
    </row>
    <row r="165" spans="1:47" ht="15.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7" ht="15.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7" ht="15.75" customHeight="1" x14ac:dyDescent="0.4">
      <c r="A167" s="1"/>
      <c r="B167" s="30" t="s">
        <v>45</v>
      </c>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7" ht="15.75" customHeight="1" x14ac:dyDescent="0.3">
      <c r="A168" s="1"/>
      <c r="B168" s="1" t="s">
        <v>46</v>
      </c>
      <c r="C168" s="1" t="s">
        <v>47</v>
      </c>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7" ht="15.75" customHeight="1" x14ac:dyDescent="0.3">
      <c r="A169" s="1"/>
      <c r="B169" s="1" t="s">
        <v>48</v>
      </c>
      <c r="C169" s="1" t="s">
        <v>49</v>
      </c>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7" ht="15.75" customHeight="1" x14ac:dyDescent="0.3">
      <c r="A170" s="1"/>
      <c r="B170" s="1" t="s">
        <v>50</v>
      </c>
      <c r="C170" s="1" t="s">
        <v>51</v>
      </c>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7" ht="15.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7" ht="15.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7" ht="15.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7" ht="15.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7" ht="15.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7" ht="15.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7" ht="15.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7" ht="15.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7" ht="15.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7" ht="15.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7" ht="15.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7" ht="15.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7" ht="15.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7" ht="15.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7" ht="15.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7" ht="15.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7" ht="15.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7" ht="15.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7" ht="15.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7" ht="15.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7" ht="15.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7" ht="15.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7" ht="15.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7" ht="15.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7" ht="15.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7" ht="15.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7" ht="15.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7" ht="15.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7" ht="15.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7" ht="15.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7" ht="15.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7" ht="15.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7" ht="15.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7" ht="15.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7" ht="15.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7" ht="15.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7" ht="15.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7" ht="15.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7" ht="15.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7" ht="15.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7" ht="15.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7" ht="15.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7" ht="15.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7" ht="15.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7" ht="15.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7" ht="15.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7" ht="15.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7" ht="15.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7" ht="15.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7" ht="15.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7"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7"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7"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7"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7"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7"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7"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7"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7"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7"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7"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7"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7"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7"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7"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7"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7"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7"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7"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7"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7"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7"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7"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7"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7"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7"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7"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7"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7"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7"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51" spans="1:47"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row>
    <row r="252" spans="1:47"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row>
    <row r="253" spans="1:47"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row>
    <row r="254" spans="1:47"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row>
    <row r="255" spans="1:47"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row>
    <row r="256" spans="1:47"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row>
    <row r="257" spans="1:47"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row>
    <row r="258" spans="1:47"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row>
    <row r="259" spans="1:47"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row>
    <row r="260" spans="1:47"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row>
    <row r="261" spans="1:47"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row>
    <row r="262" spans="1:47"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row>
    <row r="263" spans="1:47"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row>
    <row r="264" spans="1:47"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row>
    <row r="265" spans="1:47"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row>
    <row r="266" spans="1:47"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row>
    <row r="267" spans="1:47"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row>
    <row r="268" spans="1:47"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row>
    <row r="269" spans="1:47"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row>
    <row r="270" spans="1:47"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row>
    <row r="271" spans="1:47"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row>
    <row r="272" spans="1:47"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row>
    <row r="273" spans="1:47"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row>
    <row r="274" spans="1:47"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row>
    <row r="275" spans="1:47"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row>
    <row r="276" spans="1:47"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row>
    <row r="277" spans="1:47"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row>
    <row r="278" spans="1:47"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row>
    <row r="279" spans="1:47"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row>
    <row r="280" spans="1:47"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row>
    <row r="281" spans="1:47"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row>
    <row r="282" spans="1:47"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row>
    <row r="283" spans="1:47"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row>
    <row r="284" spans="1:47"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row>
    <row r="285" spans="1:47"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row>
    <row r="286" spans="1:47"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row>
    <row r="287" spans="1:47"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row>
    <row r="288" spans="1:47"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row>
    <row r="289" spans="1:47"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row>
    <row r="290" spans="1:47"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row>
    <row r="291" spans="1:47"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row>
    <row r="292" spans="1:47"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row>
    <row r="293" spans="1:47"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row>
    <row r="294" spans="1:47"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row>
    <row r="295" spans="1:47"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row>
    <row r="296" spans="1:47"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row>
    <row r="297" spans="1:47"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row>
    <row r="298" spans="1:47"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row>
    <row r="299" spans="1:47"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row>
    <row r="300" spans="1:47"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row>
    <row r="301" spans="1:47"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row>
    <row r="302" spans="1:47"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row>
    <row r="303" spans="1:47"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row>
    <row r="304" spans="1:47"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row>
    <row r="305" spans="1:47"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row>
    <row r="306" spans="1:47"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row>
    <row r="307" spans="1:47"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row>
    <row r="308" spans="1:47"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row>
    <row r="309" spans="1:47"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row>
    <row r="310" spans="1:47"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row>
    <row r="311" spans="1:47"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row>
    <row r="312" spans="1:47"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row>
    <row r="313" spans="1:47"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row>
    <row r="314" spans="1:47"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row>
    <row r="315" spans="1:47"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row>
    <row r="316" spans="1:47"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row>
    <row r="317" spans="1:47"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row>
    <row r="318" spans="1:47"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row>
    <row r="319" spans="1:47"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row>
    <row r="320" spans="1:47"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row>
    <row r="321" spans="1:47"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row>
    <row r="322" spans="1:47"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row>
    <row r="323" spans="1:47"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row>
    <row r="324" spans="1:47"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row>
    <row r="325" spans="1:47"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row>
    <row r="326" spans="1:47"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row>
    <row r="327" spans="1:47"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row>
    <row r="328" spans="1:47"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row>
    <row r="329" spans="1:47"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row>
    <row r="330" spans="1:47"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row>
    <row r="331" spans="1:47"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row>
    <row r="332" spans="1:47"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row>
    <row r="333" spans="1:47"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row>
    <row r="334" spans="1:47"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row>
    <row r="335" spans="1:47"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row>
    <row r="336" spans="1:47"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row>
    <row r="337" spans="1:47"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row>
    <row r="338" spans="1:47"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row>
    <row r="339" spans="1:47"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row>
    <row r="340" spans="1:47"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row>
    <row r="341" spans="1:47"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row>
    <row r="342" spans="1:47"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row>
    <row r="343" spans="1:47"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row>
    <row r="344" spans="1:47"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row>
    <row r="345" spans="1:47"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row>
    <row r="346" spans="1:47"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row>
    <row r="347" spans="1:47"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row>
    <row r="348" spans="1:47"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row>
    <row r="349" spans="1:47"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row>
    <row r="350" spans="1:47"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row>
    <row r="351" spans="1:47"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row>
    <row r="352" spans="1:47"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row>
    <row r="353" spans="1:47"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row>
    <row r="354" spans="1:47"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row>
    <row r="355" spans="1:47"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row>
    <row r="356" spans="1:47"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row>
    <row r="357" spans="1:47"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row>
    <row r="358" spans="1:47"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row>
    <row r="359" spans="1:47"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row>
    <row r="360" spans="1:47"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row>
    <row r="361" spans="1:47"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row>
    <row r="362" spans="1:47"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row>
    <row r="363" spans="1:47"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row>
    <row r="364" spans="1:47"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row>
    <row r="365" spans="1:47"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row>
    <row r="366" spans="1:47"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row>
    <row r="367" spans="1:47"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row>
    <row r="368" spans="1:47"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row>
    <row r="369" spans="1:47"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row>
    <row r="370" spans="1:47"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row>
    <row r="371" spans="1:47"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row>
    <row r="372" spans="1:47"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row>
    <row r="373" spans="1:47"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row>
    <row r="374" spans="1:47"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row>
    <row r="375" spans="1:47"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row>
    <row r="376" spans="1:47"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row>
    <row r="377" spans="1:47"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row>
    <row r="378" spans="1:47"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row>
    <row r="379" spans="1:47"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row>
    <row r="380" spans="1:47"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row>
    <row r="381" spans="1:47"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row>
    <row r="382" spans="1:47"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row>
    <row r="383" spans="1:47"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row>
    <row r="384" spans="1:47"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row>
    <row r="385" spans="1:47"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row>
    <row r="386" spans="1:47"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row>
    <row r="387" spans="1:47"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row>
    <row r="388" spans="1:47"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row>
    <row r="389" spans="1:47"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row>
    <row r="390" spans="1:47"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row>
    <row r="391" spans="1:47"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row>
    <row r="392" spans="1:47"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row>
    <row r="393" spans="1:47"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row>
    <row r="394" spans="1:47"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row>
    <row r="395" spans="1:47"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row>
    <row r="396" spans="1:47"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row>
    <row r="397" spans="1:47"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row>
    <row r="398" spans="1:47"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row>
    <row r="399" spans="1:47"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row>
    <row r="400" spans="1:47"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row>
    <row r="401" spans="1:47"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row>
    <row r="402" spans="1:47"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row>
    <row r="403" spans="1:47"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row>
    <row r="404" spans="1:47"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row>
    <row r="405" spans="1:47"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row>
    <row r="406" spans="1:47"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row>
    <row r="407" spans="1:47"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row>
    <row r="408" spans="1:47"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row>
    <row r="409" spans="1:47"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row>
    <row r="410" spans="1:47"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row>
    <row r="411" spans="1:47"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row>
    <row r="412" spans="1:47"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row>
    <row r="413" spans="1:47"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row>
    <row r="414" spans="1:47"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row>
    <row r="415" spans="1:47"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row>
    <row r="416" spans="1:47"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row>
    <row r="417" spans="1:47"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row>
    <row r="418" spans="1:47"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row>
    <row r="419" spans="1:47"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row>
    <row r="420" spans="1:47"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row>
    <row r="421" spans="1:47"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row>
    <row r="422" spans="1:47"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row>
    <row r="423" spans="1:47"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row>
    <row r="424" spans="1:47"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row>
    <row r="425" spans="1:47"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row>
    <row r="426" spans="1:47"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row>
    <row r="427" spans="1:47"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row>
    <row r="428" spans="1:47"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row>
    <row r="429" spans="1:47"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row>
    <row r="430" spans="1:47"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row>
    <row r="431" spans="1:47"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row>
    <row r="432" spans="1:47"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row>
    <row r="433" spans="1:47"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row>
    <row r="434" spans="1:47"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row>
    <row r="435" spans="1:47"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row>
    <row r="436" spans="1:47"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row>
    <row r="437" spans="1:47"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row>
    <row r="438" spans="1:47"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row>
    <row r="439" spans="1:47"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row>
    <row r="440" spans="1:47"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row>
    <row r="441" spans="1:47"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row>
    <row r="442" spans="1:47"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row>
    <row r="443" spans="1:47"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row>
    <row r="444" spans="1:47"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row>
    <row r="445" spans="1:47"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row>
    <row r="446" spans="1:47"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row>
    <row r="447" spans="1:47"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row>
    <row r="448" spans="1:47"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row>
    <row r="449" spans="1:47"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row>
    <row r="450" spans="1:47"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row>
    <row r="451" spans="1:47"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row>
    <row r="452" spans="1:47"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row>
    <row r="453" spans="1:47"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row>
    <row r="454" spans="1:47"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row>
    <row r="455" spans="1:47"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row>
    <row r="456" spans="1:47"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row>
    <row r="457" spans="1:47"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row>
    <row r="458" spans="1:47"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row>
    <row r="459" spans="1:47"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row>
    <row r="460" spans="1:47"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row>
    <row r="461" spans="1:47"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row>
    <row r="462" spans="1:47"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row>
    <row r="463" spans="1:47"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row>
    <row r="464" spans="1:47"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row>
    <row r="465" spans="1:47"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row>
    <row r="466" spans="1:47"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row>
    <row r="467" spans="1:47"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row>
    <row r="468" spans="1:47"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row>
    <row r="469" spans="1:47"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row>
    <row r="470" spans="1:47"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row>
    <row r="471" spans="1:47"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row>
    <row r="472" spans="1:47"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row>
    <row r="473" spans="1:47"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row>
    <row r="474" spans="1:47"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row>
    <row r="475" spans="1:47"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row>
    <row r="476" spans="1:47"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row>
    <row r="477" spans="1:47"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row>
    <row r="478" spans="1:47"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row>
    <row r="479" spans="1:47"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row>
    <row r="480" spans="1:47"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row>
    <row r="481" spans="1:47"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row>
    <row r="482" spans="1:47"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row>
    <row r="483" spans="1:47"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row>
    <row r="484" spans="1:47"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row>
    <row r="485" spans="1:47"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row>
    <row r="486" spans="1:47"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row>
    <row r="487" spans="1:47"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row>
    <row r="488" spans="1:47"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row>
    <row r="489" spans="1:47"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row>
    <row r="490" spans="1:47"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row>
    <row r="491" spans="1:47"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row>
    <row r="492" spans="1:47"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row>
    <row r="493" spans="1:47"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row>
    <row r="494" spans="1:47"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row>
    <row r="495" spans="1:47"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row>
    <row r="496" spans="1:47"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row>
    <row r="497" spans="1:47"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row>
    <row r="498" spans="1:47"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row>
    <row r="499" spans="1:47"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row>
    <row r="500" spans="1:47"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row>
    <row r="501" spans="1:47"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row>
    <row r="502" spans="1:47"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row>
    <row r="503" spans="1:47"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row>
    <row r="504" spans="1:47"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row>
    <row r="505" spans="1:47"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row>
    <row r="506" spans="1:47"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row>
    <row r="507" spans="1:47"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row>
    <row r="508" spans="1:47"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row>
    <row r="509" spans="1:47"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row>
    <row r="510" spans="1:47"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row>
    <row r="511" spans="1:47"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row>
    <row r="512" spans="1:47"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row>
    <row r="513" spans="1:47"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row>
    <row r="514" spans="1:47"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row>
    <row r="515" spans="1:47"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row>
    <row r="516" spans="1:47"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row>
    <row r="517" spans="1:47"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row>
    <row r="518" spans="1:47"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row>
    <row r="519" spans="1:47"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row>
    <row r="520" spans="1:47"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row>
    <row r="521" spans="1:47"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row>
    <row r="522" spans="1:47"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row>
    <row r="523" spans="1:47"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row>
    <row r="524" spans="1:47"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row>
    <row r="525" spans="1:47"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row>
    <row r="526" spans="1:47"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row>
    <row r="527" spans="1:47"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row>
    <row r="528" spans="1:47"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row>
    <row r="529" spans="1:47"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row>
    <row r="530" spans="1:47"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row>
    <row r="531" spans="1:47"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row>
    <row r="532" spans="1:47"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row>
    <row r="533" spans="1:47"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row>
    <row r="534" spans="1:47"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row>
    <row r="535" spans="1:47"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row>
    <row r="536" spans="1:47"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row>
    <row r="537" spans="1:47"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row>
    <row r="538" spans="1:47"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row>
    <row r="539" spans="1:47"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row>
    <row r="540" spans="1:47"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row>
    <row r="541" spans="1:47"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row>
    <row r="542" spans="1:47"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row>
    <row r="543" spans="1:47"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row>
    <row r="544" spans="1:47"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row>
    <row r="545" spans="1:47"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row>
    <row r="546" spans="1:47"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row>
    <row r="547" spans="1:47"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row>
    <row r="548" spans="1:47"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row>
    <row r="549" spans="1:47"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row>
    <row r="550" spans="1:47"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row>
    <row r="551" spans="1:47"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row>
    <row r="552" spans="1:47"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row>
    <row r="553" spans="1:47"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row>
    <row r="554" spans="1:47"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row>
    <row r="555" spans="1:47"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row>
    <row r="556" spans="1:47"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row>
    <row r="557" spans="1:47"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row>
    <row r="558" spans="1:47"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row>
    <row r="559" spans="1:47"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row>
    <row r="560" spans="1:47"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row>
    <row r="561" spans="1:47"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row>
    <row r="562" spans="1:47"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row>
    <row r="563" spans="1:47"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row>
    <row r="564" spans="1:47"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row>
    <row r="565" spans="1:47"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row>
    <row r="566" spans="1:47"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row>
    <row r="567" spans="1:47"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row>
    <row r="568" spans="1:47"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row>
    <row r="569" spans="1:47"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row>
    <row r="570" spans="1:47"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row>
    <row r="571" spans="1:47"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row>
    <row r="572" spans="1:47"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row>
    <row r="573" spans="1:47"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row>
    <row r="574" spans="1:47"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row>
    <row r="575" spans="1:47"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row>
    <row r="576" spans="1:47"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row>
    <row r="577" spans="1:47"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row>
    <row r="578" spans="1:47"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row>
    <row r="579" spans="1:47"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row>
    <row r="580" spans="1:47"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row>
    <row r="581" spans="1:47"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row>
    <row r="582" spans="1:47"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row>
    <row r="583" spans="1:47"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row>
    <row r="584" spans="1:47"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row>
    <row r="585" spans="1:47"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row>
    <row r="586" spans="1:47"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row>
    <row r="587" spans="1:47"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row>
    <row r="588" spans="1:47"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row>
    <row r="589" spans="1:47"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row>
    <row r="590" spans="1:47"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row>
    <row r="591" spans="1:47"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row>
    <row r="592" spans="1:47"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row>
    <row r="593" spans="1:47"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row>
    <row r="594" spans="1:47"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row>
    <row r="595" spans="1:47"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row>
    <row r="596" spans="1:47"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row>
    <row r="597" spans="1:47"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row>
    <row r="598" spans="1:47"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row>
    <row r="599" spans="1:47"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row>
    <row r="600" spans="1:47"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row>
    <row r="601" spans="1:47"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row>
    <row r="602" spans="1:47"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row>
    <row r="603" spans="1:47"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row>
    <row r="604" spans="1:47"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row>
    <row r="605" spans="1:47"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row>
    <row r="606" spans="1:47"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row>
    <row r="607" spans="1:47"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row>
    <row r="608" spans="1:47"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row>
    <row r="609" spans="1:47"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row>
    <row r="610" spans="1:47"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row>
    <row r="611" spans="1:47"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row>
    <row r="612" spans="1:47"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row>
    <row r="613" spans="1:47"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row>
    <row r="614" spans="1:47"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row>
    <row r="615" spans="1:47"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row>
    <row r="616" spans="1:47"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row>
    <row r="617" spans="1:47"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row>
    <row r="618" spans="1:47"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row>
    <row r="619" spans="1:47"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row>
    <row r="620" spans="1:47"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row>
    <row r="621" spans="1:47"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row>
    <row r="622" spans="1:47"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row>
    <row r="623" spans="1:47"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row>
    <row r="624" spans="1:47"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row>
    <row r="625" spans="1:47"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row>
    <row r="626" spans="1:47"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row>
    <row r="627" spans="1:47"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row>
    <row r="628" spans="1:47"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row>
    <row r="629" spans="1:47"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row>
    <row r="630" spans="1:47"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row>
    <row r="631" spans="1:47"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row>
    <row r="632" spans="1:47"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row>
    <row r="633" spans="1:47"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row>
    <row r="634" spans="1:47"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row>
    <row r="635" spans="1:47"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row>
    <row r="636" spans="1:47"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row>
    <row r="637" spans="1:47"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row>
    <row r="638" spans="1:47"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row>
    <row r="639" spans="1:47"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row>
    <row r="640" spans="1:47"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row>
    <row r="641" spans="1:47"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row>
    <row r="642" spans="1:47"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row>
    <row r="643" spans="1:47"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row>
    <row r="644" spans="1:47"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row>
    <row r="645" spans="1:47"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row>
    <row r="646" spans="1:47"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row>
    <row r="647" spans="1:47"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row>
    <row r="648" spans="1:47"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row>
    <row r="649" spans="1:47"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row>
    <row r="650" spans="1:47"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row>
    <row r="651" spans="1:47"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row>
    <row r="652" spans="1:47"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row>
    <row r="653" spans="1:47"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row>
    <row r="654" spans="1:47"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row>
    <row r="655" spans="1:47"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row>
    <row r="656" spans="1:47"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row>
    <row r="657" spans="1:47"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row>
    <row r="658" spans="1:47"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row>
    <row r="659" spans="1:47"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row>
    <row r="660" spans="1:47"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row>
    <row r="661" spans="1:47"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row>
    <row r="662" spans="1:47"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row>
    <row r="663" spans="1:47"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row>
    <row r="664" spans="1:47"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row>
    <row r="665" spans="1:47"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row>
    <row r="666" spans="1:47"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row>
    <row r="667" spans="1:47"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row>
    <row r="668" spans="1:47"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row>
    <row r="669" spans="1:47"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row>
    <row r="670" spans="1:47"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row>
    <row r="671" spans="1:47"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row>
    <row r="672" spans="1:47"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row>
    <row r="673" spans="1:47"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row>
    <row r="674" spans="1:47"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row>
    <row r="675" spans="1:47"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row>
    <row r="676" spans="1:47"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row>
    <row r="677" spans="1:47"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row>
    <row r="678" spans="1:47"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row>
    <row r="679" spans="1:47"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row>
    <row r="680" spans="1:47"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row>
    <row r="681" spans="1:47"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row>
    <row r="682" spans="1:47"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row>
    <row r="683" spans="1:47"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row>
    <row r="684" spans="1:47"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row>
    <row r="685" spans="1:47"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row>
    <row r="686" spans="1:47"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row>
    <row r="687" spans="1:47"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row>
    <row r="688" spans="1:47"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row>
    <row r="689" spans="1:47"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row>
    <row r="690" spans="1:47"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row>
    <row r="691" spans="1:47"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row>
    <row r="692" spans="1:47"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row>
    <row r="693" spans="1:47"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row>
    <row r="694" spans="1:47"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row>
    <row r="695" spans="1:47"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row>
    <row r="696" spans="1:47"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row>
    <row r="697" spans="1:47"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row>
    <row r="698" spans="1:47"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row>
    <row r="699" spans="1:47"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row>
    <row r="700" spans="1:47"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row>
    <row r="701" spans="1:47"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row>
    <row r="702" spans="1:47"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row>
    <row r="703" spans="1:47"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row>
    <row r="704" spans="1:47"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row>
    <row r="705" spans="1:47"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row>
    <row r="706" spans="1:47"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row>
    <row r="707" spans="1:47"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row>
    <row r="708" spans="1:47"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row>
    <row r="709" spans="1:47"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row>
    <row r="710" spans="1:47"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row>
    <row r="711" spans="1:47"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row>
    <row r="712" spans="1:47"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row>
    <row r="713" spans="1:47"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row>
    <row r="714" spans="1:47"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row>
    <row r="715" spans="1:47"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row>
    <row r="716" spans="1:47"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row>
    <row r="717" spans="1:47"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row>
    <row r="718" spans="1:47"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row>
    <row r="719" spans="1:47"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row>
    <row r="720" spans="1:47"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row>
    <row r="721" spans="1:47"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row>
    <row r="722" spans="1:47"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row>
    <row r="723" spans="1:47"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row>
    <row r="724" spans="1:47"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row>
    <row r="725" spans="1:47"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row>
    <row r="726" spans="1:47"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row>
    <row r="727" spans="1:47"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row>
    <row r="728" spans="1:47"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row>
    <row r="729" spans="1:47"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row>
    <row r="730" spans="1:47"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row>
    <row r="731" spans="1:47"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row>
    <row r="732" spans="1:47"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row>
    <row r="733" spans="1:47"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row>
    <row r="734" spans="1:47"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row>
    <row r="735" spans="1:47"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row>
    <row r="736" spans="1:47"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row>
    <row r="737" spans="1:47"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row>
    <row r="738" spans="1:47"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row>
    <row r="739" spans="1:47"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row>
    <row r="740" spans="1:47"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row>
    <row r="741" spans="1:47"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row>
    <row r="742" spans="1:47"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row>
    <row r="743" spans="1:47"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row>
    <row r="744" spans="1:47"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row>
    <row r="745" spans="1:47"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row>
    <row r="746" spans="1:47"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row>
    <row r="747" spans="1:47"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row>
    <row r="748" spans="1:47"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row>
    <row r="749" spans="1:47"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row>
    <row r="750" spans="1:47"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row>
    <row r="751" spans="1:47"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row>
    <row r="752" spans="1:47"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row>
    <row r="753" spans="1:47"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row>
    <row r="754" spans="1:47"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row>
    <row r="755" spans="1:47"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row>
    <row r="756" spans="1:47"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row>
    <row r="757" spans="1:47"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row>
    <row r="758" spans="1:47"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row>
    <row r="759" spans="1:47"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row>
    <row r="760" spans="1:47"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row>
    <row r="761" spans="1:47"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row>
    <row r="762" spans="1:47"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row>
    <row r="763" spans="1:47"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row>
    <row r="764" spans="1:47"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row>
    <row r="765" spans="1:47"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row>
    <row r="766" spans="1:47"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row>
    <row r="767" spans="1:47"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row>
    <row r="768" spans="1:47"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row>
    <row r="769" spans="1:47"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row>
    <row r="770" spans="1:47"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row>
    <row r="771" spans="1:47"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row>
    <row r="772" spans="1:47"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row>
    <row r="773" spans="1:47"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row>
    <row r="774" spans="1:47"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row>
    <row r="775" spans="1:47"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row>
    <row r="776" spans="1:47"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row>
    <row r="777" spans="1:47"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row>
    <row r="778" spans="1:47"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row>
    <row r="779" spans="1:47"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row>
    <row r="780" spans="1:47"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row>
    <row r="781" spans="1:47"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row>
    <row r="782" spans="1:47"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row>
    <row r="783" spans="1:47"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row>
    <row r="784" spans="1:47"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row>
    <row r="785" spans="1:47"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row>
    <row r="786" spans="1:47"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row>
    <row r="787" spans="1:47"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row>
    <row r="788" spans="1:47"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row>
    <row r="789" spans="1:47"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row>
    <row r="790" spans="1:47"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row>
    <row r="791" spans="1:47"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row>
    <row r="792" spans="1:47"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row>
    <row r="793" spans="1:47"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row>
    <row r="794" spans="1:47"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row>
    <row r="795" spans="1:47"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row>
    <row r="796" spans="1:47"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row>
    <row r="797" spans="1:47"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row>
    <row r="798" spans="1:47"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row>
    <row r="799" spans="1:47"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row>
    <row r="800" spans="1:47"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row>
    <row r="801" spans="1:47"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row>
    <row r="802" spans="1:47"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row>
    <row r="803" spans="1:47"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row>
    <row r="804" spans="1:47"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row>
    <row r="805" spans="1:47"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row>
    <row r="806" spans="1:47"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row>
    <row r="807" spans="1:47"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row>
    <row r="808" spans="1:47"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row>
    <row r="809" spans="1:47"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row>
    <row r="810" spans="1:47"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row>
    <row r="811" spans="1:47"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row>
    <row r="812" spans="1:47"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row>
    <row r="813" spans="1:47"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row>
    <row r="814" spans="1:47"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row>
    <row r="815" spans="1:47"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row>
    <row r="816" spans="1:47"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row>
    <row r="817" spans="1:47"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row>
    <row r="818" spans="1:47"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row>
    <row r="819" spans="1:47"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row>
    <row r="820" spans="1:47"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row>
    <row r="821" spans="1:47"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row>
    <row r="822" spans="1:47"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row>
    <row r="823" spans="1:47"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row>
    <row r="824" spans="1:47"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row>
    <row r="825" spans="1:47"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row>
    <row r="826" spans="1:47"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row>
    <row r="827" spans="1:47"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row>
    <row r="828" spans="1:47"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row>
    <row r="829" spans="1:47"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row>
    <row r="830" spans="1:47"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row>
    <row r="831" spans="1:47"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row>
    <row r="832" spans="1:47"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row>
    <row r="833" spans="1:47"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row>
    <row r="834" spans="1:47"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row>
    <row r="835" spans="1:47"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row>
    <row r="836" spans="1:47"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row>
    <row r="837" spans="1:47"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row>
    <row r="838" spans="1:47"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row>
    <row r="839" spans="1:47"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row>
    <row r="840" spans="1:47"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row>
    <row r="841" spans="1:47"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row>
    <row r="842" spans="1:47"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row>
    <row r="843" spans="1:47"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row>
    <row r="844" spans="1:47"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row>
    <row r="845" spans="1:47"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row>
    <row r="846" spans="1:47"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row>
    <row r="847" spans="1:47"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row>
    <row r="848" spans="1:47"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row>
    <row r="849" spans="1:47"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row>
    <row r="850" spans="1:47"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row>
    <row r="851" spans="1:47"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row>
    <row r="852" spans="1:47"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row>
    <row r="853" spans="1:47"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row>
    <row r="854" spans="1:47"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row>
    <row r="855" spans="1:47"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row>
    <row r="856" spans="1:47"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row>
    <row r="857" spans="1:47"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row>
    <row r="858" spans="1:47"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row>
    <row r="859" spans="1:47"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row>
    <row r="860" spans="1:47"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row>
    <row r="861" spans="1:47"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row>
    <row r="862" spans="1:47"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row>
    <row r="863" spans="1:47"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row>
    <row r="864" spans="1:47"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row>
    <row r="865" spans="1:47"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row>
    <row r="866" spans="1:47"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row>
    <row r="867" spans="1:47"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row>
    <row r="868" spans="1:47"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row>
    <row r="869" spans="1:47"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row>
    <row r="870" spans="1:47"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row>
    <row r="871" spans="1:47"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row>
    <row r="872" spans="1:47"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row>
    <row r="873" spans="1:47"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row>
    <row r="874" spans="1:47"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row>
    <row r="875" spans="1:47"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row>
    <row r="876" spans="1:47"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row>
    <row r="877" spans="1:47"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row>
    <row r="878" spans="1:47"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row>
    <row r="879" spans="1:47"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row>
    <row r="880" spans="1:47"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row>
    <row r="881" spans="1:47"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row>
    <row r="882" spans="1:47"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row>
    <row r="883" spans="1:47"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row>
    <row r="884" spans="1:47"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row>
    <row r="885" spans="1:47"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row>
    <row r="886" spans="1:47"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row>
    <row r="887" spans="1:47"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row>
    <row r="888" spans="1:47"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row>
    <row r="889" spans="1:47"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row>
    <row r="890" spans="1:47"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row>
    <row r="891" spans="1:47"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row>
    <row r="892" spans="1:47"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row>
    <row r="893" spans="1:47"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row>
    <row r="894" spans="1:47"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row>
    <row r="895" spans="1:47"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row>
    <row r="896" spans="1:47"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row>
    <row r="897" spans="1:47"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row>
    <row r="898" spans="1:47"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row>
    <row r="899" spans="1:47"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row>
    <row r="900" spans="1:47"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row>
    <row r="901" spans="1:47"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row>
    <row r="902" spans="1:47"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row>
    <row r="903" spans="1:47"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row>
    <row r="904" spans="1:47"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row>
    <row r="905" spans="1:47"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row>
    <row r="906" spans="1:47"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row>
    <row r="907" spans="1:47"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row>
    <row r="908" spans="1:47"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row>
    <row r="909" spans="1:47"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row>
    <row r="910" spans="1:47"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row>
    <row r="911" spans="1:47"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row>
    <row r="912" spans="1:47"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row>
    <row r="913" spans="1:47"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row>
    <row r="914" spans="1:47"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row>
    <row r="915" spans="1:47"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row>
    <row r="916" spans="1:47"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row>
    <row r="917" spans="1:47"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row>
    <row r="918" spans="1:47"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row>
    <row r="919" spans="1:47"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row>
    <row r="920" spans="1:47"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row>
    <row r="921" spans="1:47"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row>
    <row r="922" spans="1:47"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row>
    <row r="923" spans="1:47"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row>
    <row r="924" spans="1:47"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row>
    <row r="925" spans="1:47"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row>
    <row r="926" spans="1:47"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row>
    <row r="927" spans="1:47"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row>
    <row r="928" spans="1:47"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row>
    <row r="929" spans="1:47"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row>
    <row r="930" spans="1:47"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row>
    <row r="931" spans="1:47"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row>
    <row r="932" spans="1:47"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row>
    <row r="933" spans="1:47"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row>
    <row r="934" spans="1:47"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row>
    <row r="935" spans="1:47"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row>
    <row r="936" spans="1:47"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row>
    <row r="937" spans="1:47"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row>
    <row r="938" spans="1:47"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row>
    <row r="939" spans="1:47"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row>
    <row r="940" spans="1:47"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row>
    <row r="941" spans="1:47"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row>
    <row r="942" spans="1:47"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row>
    <row r="943" spans="1:47"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row>
    <row r="944" spans="1:47"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row>
    <row r="945" spans="1:47"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row>
    <row r="946" spans="1:47"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row>
    <row r="947" spans="1:47"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row>
    <row r="948" spans="1:47"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row>
    <row r="949" spans="1:47"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row>
    <row r="950" spans="1:47"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row>
    <row r="951" spans="1:47"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row>
    <row r="952" spans="1:47"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row>
    <row r="953" spans="1:47"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row>
    <row r="954" spans="1:47"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row>
    <row r="955" spans="1:47"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row>
    <row r="956" spans="1:47"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row>
    <row r="957" spans="1:47"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row>
    <row r="958" spans="1:47"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row>
    <row r="959" spans="1:47"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row>
    <row r="960" spans="1:47"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row>
    <row r="961" spans="1:47"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row>
    <row r="962" spans="1:47"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row>
    <row r="963" spans="1:47"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row>
    <row r="964" spans="1:47"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row>
    <row r="965" spans="1:47"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row>
    <row r="966" spans="1:47"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row>
    <row r="967" spans="1:47"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row>
    <row r="968" spans="1:47"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row>
    <row r="969" spans="1:47"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row>
    <row r="970" spans="1:47"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row>
    <row r="971" spans="1:47"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row>
    <row r="972" spans="1:47"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row>
    <row r="973" spans="1:47"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row>
    <row r="974" spans="1:47"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row>
    <row r="975" spans="1:47"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row>
    <row r="976" spans="1:47"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row>
    <row r="977" spans="1:47"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row>
    <row r="978" spans="1:47"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row>
    <row r="979" spans="1:47"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row>
    <row r="980" spans="1:47"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row>
    <row r="981" spans="1:47"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row>
    <row r="982" spans="1:47"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row>
    <row r="983" spans="1:47"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row>
    <row r="984" spans="1:47"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row>
    <row r="985" spans="1:47"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row>
    <row r="986" spans="1:47"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row>
    <row r="987" spans="1:47"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row>
    <row r="988" spans="1:47"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row>
    <row r="989" spans="1:47"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row>
    <row r="990" spans="1:47"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row>
    <row r="991" spans="1:47"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row>
    <row r="992" spans="1:47"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row>
    <row r="993" spans="1:47"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row>
    <row r="994" spans="1:47"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row>
    <row r="995" spans="1:47"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row>
    <row r="996" spans="1:47"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row>
    <row r="997" spans="1:47"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row>
    <row r="998" spans="1:47" ht="15.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row>
    <row r="999" spans="1:47" ht="15.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row>
    <row r="1000" spans="1:47" ht="15.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row>
  </sheetData>
  <mergeCells count="270">
    <mergeCell ref="B115:B116"/>
    <mergeCell ref="C115:C116"/>
    <mergeCell ref="A109:A111"/>
    <mergeCell ref="B109:B110"/>
    <mergeCell ref="C109:C110"/>
    <mergeCell ref="A112:A114"/>
    <mergeCell ref="B112:B113"/>
    <mergeCell ref="C112:C113"/>
    <mergeCell ref="A115:A117"/>
    <mergeCell ref="B124:B125"/>
    <mergeCell ref="C124:C125"/>
    <mergeCell ref="A118:A120"/>
    <mergeCell ref="B118:B119"/>
    <mergeCell ref="C118:C119"/>
    <mergeCell ref="A121:A123"/>
    <mergeCell ref="B121:B122"/>
    <mergeCell ref="C121:C122"/>
    <mergeCell ref="A124:A126"/>
    <mergeCell ref="B133:B134"/>
    <mergeCell ref="C133:C134"/>
    <mergeCell ref="A127:A129"/>
    <mergeCell ref="B127:B128"/>
    <mergeCell ref="C127:C128"/>
    <mergeCell ref="A130:A132"/>
    <mergeCell ref="B130:B131"/>
    <mergeCell ref="C130:C131"/>
    <mergeCell ref="A133:A135"/>
    <mergeCell ref="B142:B143"/>
    <mergeCell ref="C142:C143"/>
    <mergeCell ref="A136:A138"/>
    <mergeCell ref="B136:B137"/>
    <mergeCell ref="C136:C137"/>
    <mergeCell ref="A139:A141"/>
    <mergeCell ref="B139:B140"/>
    <mergeCell ref="C139:C140"/>
    <mergeCell ref="A142:A144"/>
    <mergeCell ref="B151:B152"/>
    <mergeCell ref="C151:C152"/>
    <mergeCell ref="A145:A147"/>
    <mergeCell ref="B145:B146"/>
    <mergeCell ref="C145:C146"/>
    <mergeCell ref="A148:A150"/>
    <mergeCell ref="B148:B149"/>
    <mergeCell ref="C148:C149"/>
    <mergeCell ref="A151:A153"/>
    <mergeCell ref="B61:B62"/>
    <mergeCell ref="C61:C62"/>
    <mergeCell ref="A55:A57"/>
    <mergeCell ref="B55:B56"/>
    <mergeCell ref="C55:C56"/>
    <mergeCell ref="A58:A60"/>
    <mergeCell ref="B58:B59"/>
    <mergeCell ref="C58:C59"/>
    <mergeCell ref="A61:A63"/>
    <mergeCell ref="B70:B71"/>
    <mergeCell ref="C70:C71"/>
    <mergeCell ref="A64:A66"/>
    <mergeCell ref="B64:B65"/>
    <mergeCell ref="C64:C65"/>
    <mergeCell ref="A67:A69"/>
    <mergeCell ref="B67:B68"/>
    <mergeCell ref="C67:C68"/>
    <mergeCell ref="A70:A72"/>
    <mergeCell ref="B79:B80"/>
    <mergeCell ref="C79:C80"/>
    <mergeCell ref="A73:A75"/>
    <mergeCell ref="B73:B74"/>
    <mergeCell ref="C73:C74"/>
    <mergeCell ref="A76:A78"/>
    <mergeCell ref="B76:B77"/>
    <mergeCell ref="C76:C77"/>
    <mergeCell ref="A79:A81"/>
    <mergeCell ref="B160:B161"/>
    <mergeCell ref="C160:C161"/>
    <mergeCell ref="A154:A156"/>
    <mergeCell ref="B154:B155"/>
    <mergeCell ref="C154:C155"/>
    <mergeCell ref="A157:A159"/>
    <mergeCell ref="B157:B158"/>
    <mergeCell ref="C157:C158"/>
    <mergeCell ref="A160:A162"/>
    <mergeCell ref="C1:D4"/>
    <mergeCell ref="E1:J9"/>
    <mergeCell ref="O5:P5"/>
    <mergeCell ref="Q5:S5"/>
    <mergeCell ref="O6:P6"/>
    <mergeCell ref="Q6:R6"/>
    <mergeCell ref="C7:D7"/>
    <mergeCell ref="T12:U12"/>
    <mergeCell ref="V12:W12"/>
    <mergeCell ref="X12:Y12"/>
    <mergeCell ref="Z12:AA12"/>
    <mergeCell ref="C8:D8"/>
    <mergeCell ref="C9:D9"/>
    <mergeCell ref="C10:D10"/>
    <mergeCell ref="C11:D11"/>
    <mergeCell ref="E11:J11"/>
    <mergeCell ref="L11:AA11"/>
    <mergeCell ref="N12:O12"/>
    <mergeCell ref="P12:Q12"/>
    <mergeCell ref="R12:S12"/>
    <mergeCell ref="A13:A15"/>
    <mergeCell ref="B13:B14"/>
    <mergeCell ref="C13:C14"/>
    <mergeCell ref="L13:L15"/>
    <mergeCell ref="M13:M15"/>
    <mergeCell ref="A16:A18"/>
    <mergeCell ref="B16:B17"/>
    <mergeCell ref="C16:C17"/>
    <mergeCell ref="M16:M18"/>
    <mergeCell ref="L16:L18"/>
    <mergeCell ref="B19:B20"/>
    <mergeCell ref="C19:C20"/>
    <mergeCell ref="M19:M21"/>
    <mergeCell ref="M31:M33"/>
    <mergeCell ref="M34:M36"/>
    <mergeCell ref="A19:A21"/>
    <mergeCell ref="A22:A24"/>
    <mergeCell ref="B22:B23"/>
    <mergeCell ref="C22:C23"/>
    <mergeCell ref="A25:A27"/>
    <mergeCell ref="B25:B26"/>
    <mergeCell ref="C25:C26"/>
    <mergeCell ref="B34:B35"/>
    <mergeCell ref="C34:C35"/>
    <mergeCell ref="A28:A30"/>
    <mergeCell ref="B28:B29"/>
    <mergeCell ref="C28:C29"/>
    <mergeCell ref="A31:A33"/>
    <mergeCell ref="B31:B32"/>
    <mergeCell ref="C31:C32"/>
    <mergeCell ref="A34:A36"/>
    <mergeCell ref="L19:L21"/>
    <mergeCell ref="L22:L24"/>
    <mergeCell ref="M22:M24"/>
    <mergeCell ref="B43:B44"/>
    <mergeCell ref="C43:C44"/>
    <mergeCell ref="A37:A39"/>
    <mergeCell ref="B37:B38"/>
    <mergeCell ref="C37:C38"/>
    <mergeCell ref="A40:A42"/>
    <mergeCell ref="B40:B41"/>
    <mergeCell ref="C40:C41"/>
    <mergeCell ref="A43:A45"/>
    <mergeCell ref="B52:B53"/>
    <mergeCell ref="C52:C53"/>
    <mergeCell ref="A46:A48"/>
    <mergeCell ref="B46:B47"/>
    <mergeCell ref="C46:C47"/>
    <mergeCell ref="A49:A51"/>
    <mergeCell ref="B49:B50"/>
    <mergeCell ref="C49:C50"/>
    <mergeCell ref="A52:A54"/>
    <mergeCell ref="B88:B89"/>
    <mergeCell ref="C88:C89"/>
    <mergeCell ref="A82:A84"/>
    <mergeCell ref="B82:B83"/>
    <mergeCell ref="C82:C83"/>
    <mergeCell ref="A85:A87"/>
    <mergeCell ref="B85:B86"/>
    <mergeCell ref="C85:C86"/>
    <mergeCell ref="A88:A90"/>
    <mergeCell ref="B97:B98"/>
    <mergeCell ref="C97:C98"/>
    <mergeCell ref="A91:A93"/>
    <mergeCell ref="B91:B92"/>
    <mergeCell ref="C91:C92"/>
    <mergeCell ref="A94:A96"/>
    <mergeCell ref="B94:B95"/>
    <mergeCell ref="C94:C95"/>
    <mergeCell ref="A97:A99"/>
    <mergeCell ref="B106:B107"/>
    <mergeCell ref="C106:C107"/>
    <mergeCell ref="A100:A102"/>
    <mergeCell ref="B100:B101"/>
    <mergeCell ref="C100:C101"/>
    <mergeCell ref="A103:A105"/>
    <mergeCell ref="B103:B104"/>
    <mergeCell ref="C103:C104"/>
    <mergeCell ref="A106:A108"/>
    <mergeCell ref="L109:L111"/>
    <mergeCell ref="M109:M111"/>
    <mergeCell ref="L112:L114"/>
    <mergeCell ref="M112:M114"/>
    <mergeCell ref="L115:L117"/>
    <mergeCell ref="M115:M117"/>
    <mergeCell ref="M118:M120"/>
    <mergeCell ref="L139:L141"/>
    <mergeCell ref="L142:L144"/>
    <mergeCell ref="M142:M144"/>
    <mergeCell ref="L145:L147"/>
    <mergeCell ref="L148:L150"/>
    <mergeCell ref="L151:L153"/>
    <mergeCell ref="L154:L156"/>
    <mergeCell ref="L157:L159"/>
    <mergeCell ref="L160:L162"/>
    <mergeCell ref="L118:L120"/>
    <mergeCell ref="L121:L123"/>
    <mergeCell ref="L124:L126"/>
    <mergeCell ref="L127:L129"/>
    <mergeCell ref="L130:L132"/>
    <mergeCell ref="L133:L135"/>
    <mergeCell ref="L136:L138"/>
    <mergeCell ref="M145:M147"/>
    <mergeCell ref="M148:M150"/>
    <mergeCell ref="M151:M153"/>
    <mergeCell ref="M154:M156"/>
    <mergeCell ref="M157:M159"/>
    <mergeCell ref="M160:M162"/>
    <mergeCell ref="M121:M123"/>
    <mergeCell ref="M124:M126"/>
    <mergeCell ref="M127:M129"/>
    <mergeCell ref="M130:M132"/>
    <mergeCell ref="M133:M135"/>
    <mergeCell ref="M136:M138"/>
    <mergeCell ref="M139:M141"/>
    <mergeCell ref="L25:L27"/>
    <mergeCell ref="M25:M27"/>
    <mergeCell ref="M28:M30"/>
    <mergeCell ref="L28:L30"/>
    <mergeCell ref="L31:L33"/>
    <mergeCell ref="L34:L36"/>
    <mergeCell ref="L37:L39"/>
    <mergeCell ref="M37:M39"/>
    <mergeCell ref="L40:L42"/>
    <mergeCell ref="M40:M42"/>
    <mergeCell ref="L43:L45"/>
    <mergeCell ref="M43:M45"/>
    <mergeCell ref="L46:L48"/>
    <mergeCell ref="M46:M48"/>
    <mergeCell ref="L49:L51"/>
    <mergeCell ref="M49:M51"/>
    <mergeCell ref="M52:M54"/>
    <mergeCell ref="L52:L54"/>
    <mergeCell ref="L55:L57"/>
    <mergeCell ref="L58:L60"/>
    <mergeCell ref="L61:L63"/>
    <mergeCell ref="L64:L66"/>
    <mergeCell ref="L67:L69"/>
    <mergeCell ref="L70:L72"/>
    <mergeCell ref="M55:M57"/>
    <mergeCell ref="M58:M60"/>
    <mergeCell ref="M61:M63"/>
    <mergeCell ref="M64:M66"/>
    <mergeCell ref="M67:M69"/>
    <mergeCell ref="M70:M72"/>
    <mergeCell ref="L97:L99"/>
    <mergeCell ref="L100:L102"/>
    <mergeCell ref="L103:L105"/>
    <mergeCell ref="M103:M105"/>
    <mergeCell ref="L106:L108"/>
    <mergeCell ref="M106:M108"/>
    <mergeCell ref="M73:M75"/>
    <mergeCell ref="L73:L75"/>
    <mergeCell ref="L76:L78"/>
    <mergeCell ref="L79:L81"/>
    <mergeCell ref="L82:L84"/>
    <mergeCell ref="L85:L87"/>
    <mergeCell ref="L88:L90"/>
    <mergeCell ref="L91:L93"/>
    <mergeCell ref="L94:L96"/>
    <mergeCell ref="M97:M99"/>
    <mergeCell ref="M100:M102"/>
    <mergeCell ref="M76:M78"/>
    <mergeCell ref="M79:M81"/>
    <mergeCell ref="M82:M84"/>
    <mergeCell ref="M85:M87"/>
    <mergeCell ref="M88:M90"/>
    <mergeCell ref="M91:M93"/>
    <mergeCell ref="M94:M96"/>
  </mergeCells>
  <conditionalFormatting sqref="D13:D14">
    <cfRule type="containsText" dxfId="9" priority="6" stopIfTrue="1" operator="containsText" text="kg">
      <formula>NOT(ISERROR(SEARCH(("kg"),(D13))))</formula>
    </cfRule>
  </conditionalFormatting>
  <conditionalFormatting sqref="D16:D17 D19:D20 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cfRule type="containsText" dxfId="8" priority="1" stopIfTrue="1" operator="containsText" text="kg">
      <formula>NOT(ISERROR(SEARCH(("kg"),(D16))))</formula>
    </cfRule>
  </conditionalFormatting>
  <conditionalFormatting sqref="D16:L162 A5:B5 D5 Q5 T5:AU5 K5:O6 A6:D6 S6:T7 V6:AU9 B7:C7 K7 O7:P7 A7:A10 K8:P8 R8:U8 C8:C10 K9:U9 E10:AU10 A11:C11 E11 K11:M11 AB11:AU11 A12:AU12 A13 D13:AA13 B13:C14 AB13:AU162 D14:L14 N14:AA162 B15:L15 A16:C16 M16 B17:C162 A19 M19 A22 M22 A25 M25 A28 M28 A31 M31 A34 M34 A37 M37 A40 M40 A43 M43 A46 M46 A49 M49 A52 M52 A55 M55 A58 M58 A61 M61 A64 M64 A67 M67 A70 M70 A73 M73 A76 M76 A79 M79 A82 M82 A85 M85 A88 M88 A91 M91 A94 M94 A97 M97 A100 M100 A103 M103 A106 M106 A109 M109 A112 M112 A115 M115 A118 M118 A121 M121 A124 M124 A127 M127 A130 M130 A133 M133 A136 M136 A139 M139 A142 M142 A145 M145 A148 M148 A151 M151 A154 M154 A157 M157 A160 M160 B163:L164 N163:AU164 A165:AU165 A166 C166:AU166">
    <cfRule type="cellIs" dxfId="7" priority="2" operator="equal">
      <formula>"dinner?"</formula>
    </cfRule>
    <cfRule type="cellIs" dxfId="6" priority="3" operator="equal">
      <formula>0</formula>
    </cfRule>
    <cfRule type="cellIs" dxfId="5" priority="4" operator="equal">
      <formula>"room?"</formula>
    </cfRule>
    <cfRule type="cellIs" dxfId="4" priority="5" operator="equal">
      <formula>"lunch?"</formula>
    </cfRule>
  </conditionalFormatting>
  <conditionalFormatting sqref="D13:AA13 D14:L14 D16:L162 A5:B5 D5 Q5 T5:AU5 K5:O6 A6:D6 S6:T7 V6:AU9 B7:C7 K7 O7:P7 A7:A10 K8:P8 R8:U8 C8:C10 K9:U9 E10:AU10 A11:C11 E11 K11:M11 AB11:AU11 A12:AU12 A13 B13:C14 AB13:AU162 N14:AA162 B15:L15 A16:C16 M16 B17:C162 A19 M19 A22 M22 A25 M25 A28 M28 A31 M31 A34 M34 A37 M37 A40 M40 A43 M43 A46 M46 A49 M49 A52 M52 A55 M55 A58 M58 A61 M61 A64 M64 A67 M67 A70 M70 A73 M73 A76 M76 A79 M79 A82 M82 A85 M85 A88 M88 A91 M91 A94 M94 A97 M97 A100 M100 A103 M103 A106 M106 A109 M109 A112 M112 A115 M115 A118 M118 A121 M121 A124 M124 A127 M127 A130 M130 A133 M133 A136 M136 A139 M139 A142 M142 A145 M145 A148 M148 A151 M151 A154 M154 A157 M157 A160 M160 B163:L164 N163:AU164 A165:AU165 A166 C166:AU166">
    <cfRule type="cellIs" dxfId="3" priority="7" operator="equal">
      <formula>"sex?"</formula>
    </cfRule>
    <cfRule type="cellIs" dxfId="2" priority="8" operator="equal">
      <formula>"function?"</formula>
    </cfRule>
    <cfRule type="cellIs" dxfId="1" priority="9" operator="equal">
      <formula>"Surname"</formula>
    </cfRule>
    <cfRule type="cellIs" dxfId="0" priority="10" operator="equal">
      <formula>"Name"</formula>
    </cfRule>
  </conditionalFormatting>
  <dataValidations count="10">
    <dataValidation type="list" allowBlank="1" showErrorMessage="1" sqref="J13 J16 J19 J22 J25 J28 J31 J34 J37 J40 J43 J46 J49 J52 J55 J58 J61 J64 J67 J70 J73 J76 J79 J82 J85 J88 J91 J94 J97 J100 J103 J106 J109 J112 J115 J118 J121 J124 J127 J130 J133 J136 J139 J142 J145 J148 J151 J154 J157 J160" xr:uid="{00000000-0002-0000-0000-000000000000}">
      <formula1>"NO,YES FROM AIRPORT"</formula1>
    </dataValidation>
    <dataValidation type="list" allowBlank="1" showErrorMessage="1" sqref="X163:X164 N163:N164 P163:P164 R163:R164 T163:T164 V163:V164 Z163:Z164" xr:uid="{00000000-0002-0000-0000-000001000000}">
      <formula1>"dinner?,YES dinner,NO dinner"</formula1>
    </dataValidation>
    <dataValidation type="list" allowBlank="1" showErrorMessage="1" sqref="M13 M16 M19 M22 M25 M28 M31 M34 M37 M40 M43 M46 M49 M52 M55 M58 M61 M64 M67 M70 M73 M76 M79 M82 M85 M88 M91 M94 M97 M100 M103 M106 M109 M112 M115 M118 M121 M124 M127 M130 M133 M136 M139 M142 M145 M148 M151 M154 M157 M160" xr:uid="{00000000-0002-0000-0000-000002000000}">
      <formula1>"YES,NO (TOURNAMENT)"</formula1>
    </dataValidation>
    <dataValidation type="list" allowBlank="1" showErrorMessage="1" sqref="D14 D17 D20 D23 D26 D29 D32 D35 D38 D41 D44 D47 D50 D53 D56 D59 D62 D65 D68 D71 D74 D77 D80 D83 D86 D89 D92 D95 D98 D101 D104 D107 D110 D113 D116 D119 D122 D125 D128 D131 D134 D137 D140 D143 D146 D149 D152 D155 D158 D161" xr:uid="{00000000-0002-0000-0000-000003000000}">
      <formula1>"sex?,Male,Female"</formula1>
    </dataValidation>
    <dataValidation type="list" allowBlank="1" showErrorMessage="1" sqref="N13 Z13 P13 R13 T13 V13 X13 N16 N19 N22 N25 N28 N31 N34 N37 N40 N43 N46 N49 N52 N55 N58 N61 N64 N67 N70 N73 N76 N79 N82 N85 N88 N91 N94 N97 N100 N103 N106 N109 N112 N115 N118 N121 N124 N127 N130 N133 N136 N139 N142 N145 N148 N151 N154 N157 N160 Z16 Z19 Z22 Z25 Z28 Z31 Z34 Z37 Z40 Z43 Z46 Z49 Z52 Z55 Z58 Z61 Z64 Z67 Z70 Z73 Z76 Z79 Z82 Z85 Z88 Z91 Z94 Z97 Z100 Z103 Z106 Z109 Z112 Z115 Z118 Z121 Z124 Z127 Z130 Z133 Z136 Z139 Z142 Z145 Z148 Z151 Z154 Z157 Z160 P16 P19 P22 P25 P28 P31 P34 P37 P40 P43 P46 P49 P52 P55 P58 P61 P64 P67 P70 P73 P76 P79 P82 P85 P88 P91 P94 P97 P100 P103 P106 P109 P112 P115 P118 P121 P124 P127 P130 P133 P136 P139 P142 P145 P148 P151 P154 P157 P160 R16 R19 R22 R25 R28 R31 R34 R37 R40 R43 R46 R49 R52 R55 R58 R61 R64 R67 R70 R73 R76 R79 R82 R85 R88 R91 R94 R97 R100 R103 R106 R109 R112 R115 R118 R121 R124 R127 R130 R133 R136 R139 R142 R145 R148 R151 R154 R157 R160 T16 T19 T22 T25 T28 T31 T34 T37 T40 T43 T46 T49 T52 T55 T58 T61 T64 T67 T70 T73 T76 T79 T82 T85 T88 T91 T94 T97 T100 T103 T106 T109 T112 T115 T118 T121 T124 T127 T130 T133 T136 T139 T142 T145 T148 T151 T154 T157 T160 V16 V19 V22 V25 V28 V31 V34 V37 V40 V43 V46 V49 V52 V55 V58 V61 V64 V67 V70 V73 V76 V79 V82 V85 V88 V91 V94 V97 V100 V103 V106 V109 V112 V115 V118 V121 V124 V127 V130 V133 V136 V139 V142 V145 V148 V151 V154 V157 V160 X16 X19 X22 X25 X28 X31 X34 X37 X40 X43 X46 X49 X52 X55 X58 X61 X64 X67 X70 X73 X76 X79 X82 X85 X88 X91 X94 X97 X100 X103 X106 X109 X112 X115 X118 X121 X124 X127 X130 X133 X136 X139 X142 X145 X148 X151 X154 X157 X160" xr:uid="{00000000-0002-0000-0000-000005000000}">
      <formula1>"room?,DOUBLE,SINGLE"</formula1>
    </dataValidation>
    <dataValidation type="list" allowBlank="1" showErrorMessage="1" sqref="L13 L16 L19 L22 L25 L28 L31 L34 L37 L40 L43 L46 L49 L52 L55 L58 L61 L64 L67 L70 L73 L76 L79 L82 L85 L88 L91 L94 L97 L100 L103 L106 L109 L112 L115 L118 L121 L124 L127 L130 L133 L136 L139 L142 L145 L148 L151 L154 L157 L160" xr:uid="{00000000-0002-0000-0000-000007000000}">
      <formula1>"cat?,A"</formula1>
    </dataValidation>
    <dataValidation type="list" allowBlank="1" showErrorMessage="1" sqref="J14 J17 J20 J23 J26 J29 J32 J35 J38 J41 J44 J47 J50 J53 J56 J59 J62 J65 J68 J71 J74 J77 J80 J83 J86 J89 J92 J95 J98 J101 J104 J107 J110 J113 J116 J119 J122 J125 J128 J131 J134 J137 J140 J143 J146 J149 J152 J155 J158 J161" xr:uid="{00000000-0002-0000-0000-000008000000}">
      <formula1>"NO,YES TO AIRPORT"</formula1>
    </dataValidation>
    <dataValidation type="list" allowBlank="1" showErrorMessage="1" sqref="N14 Z14 P14 R14 T14 V14 X14 N17 N20 N23 N26 N29 N32 N35 N38 N41 N44 N47 N50 N53 N56 N59 N62 N65 N68 N71 N74 N77 N80 N83 N86 N89 N92 N95 N98 N101 N104 N107 N110 N113 N116 N119 N122 N125 N128 N131 N134 N137 N140 N143 N146 N149 N152 N155 N158 N161 Z17 Z20 Z23 Z26 Z29 Z32 Z35 Z38 Z41 Z44 Z47 Z50 Z53 Z56 Z59 Z62 Z65 Z68 Z71 Z74 Z77 Z80 Z83 Z86 Z89 Z92 Z95 Z98 Z101 Z104 Z107 Z110 Z113 Z116 Z119 Z122 Z125 Z128 Z131 Z134 Z137 Z140 Z143 Z146 Z149 Z152 Z155 Z158 Z161 P17 P20 P23 P26 P29 P32 P35 P38 P41 P44 P47 P50 P53 P56 P59 P62 P65 P68 P71 P74 P77 P80 P83 P86 P89 P92 P95 P98 P101 P104 P107 P110 P113 P116 P119 P122 P125 P128 P131 P134 P137 P140 P143 P146 P149 P152 P155 P158 P161 R17 R20 R23 R26 R29 R32 R35 R38 R41 R44 R47 R50 R53 R56 R59 R62 R65 R68 R71 R74 R77 R80 R83 R86 R89 R92 R95 R98 R101 R104 R107 R110 R113 R116 R119 R122 R125 R128 R131 R134 R137 R140 R143 R146 R149 R152 R155 R158 R161 T17 T20 T23 T26 T29 T32 T35 T38 T41 T44 T47 T50 T53 T56 T59 T62 T65 T68 T71 T74 T77 T80 T83 T86 T89 T92 T95 T98 T101 T104 T107 T110 T113 T116 T119 T122 T125 T128 T131 T134 T137 T140 T143 T146 T149 T152 T155 T158 T161 V17 V20 V23 V26 V29 V32 V35 V38 V41 V44 V47 V50 V53 V56 V59 V62 V65 V68 V71 V74 V77 V80 V83 V86 V89 V92 V95 V98 V101 V104 V107 V110 V113 V116 V119 V122 V125 V128 V131 V134 V137 V140 V143 V146 V149 V152 V155 V158 V161 X17 X20 X23 X26 X29 X32 X35 X38 X41 X44 X47 X50 X53 X56 X59 X62 X65 X68 X71 X74 X77 X80 X83 X86 X89 X92 X95 X98 X101 X104 X107 X110 X113 X116 X119 X122 X125 X128 X131 X134 X137 X140 X143 X146 X149 X152 X155 X158 X161" xr:uid="{BF8A0507-9E1B-40EE-941A-28633127742E}">
      <formula1>"lunch?"</formula1>
    </dataValidation>
    <dataValidation type="list" allowBlank="1" showErrorMessage="1" sqref="N15 Z15 P15 R15 T15 V15 X15 N18 N21 N24 N27 N30 N33 N36 N39 N42 N45 N48 N51 N54 N57 N60 N63 N66 N69 N72 N75 N78 N81 N84 N87 N90 N93 N96 N99 N102 N105 N108 N111 N114 N117 N120 N123 N126 N129 N132 N135 N138 N141 N144 N147 N150 N153 N156 N159 N162 Z18 Z21 Z24 Z27 Z30 Z33 Z36 Z39 Z42 Z45 Z48 Z51 Z54 Z57 Z60 Z63 Z66 Z69 Z72 Z75 Z78 Z81 Z84 Z87 Z90 Z93 Z96 Z99 Z102 Z105 Z108 Z111 Z114 Z117 Z120 Z123 Z126 Z129 Z132 Z135 Z138 Z141 Z144 Z147 Z150 Z153 Z156 Z159 Z162 P18 P21 P24 P27 P30 P33 P36 P39 P42 P45 P48 P51 P54 P57 P60 P63 P66 P69 P72 P75 P78 P81 P84 P87 P90 P93 P96 P99 P102 P105 P108 P111 P114 P117 P120 P123 P126 P129 P132 P135 P138 P141 P144 P147 P150 P153 P156 P159 P162 R18 R21 R24 R27 R30 R33 R36 R39 R42 R45 R48 R51 R54 R57 R60 R63 R66 R69 R72 R75 R78 R81 R84 R87 R90 R93 R96 R99 R102 R105 R108 R111 R114 R117 R120 R123 R126 R129 R132 R135 R138 R141 R144 R147 R150 R153 R156 R159 R162 T18 T21 T24 T27 T30 T33 T36 T39 T42 T45 T48 T51 T54 T57 T60 T63 T66 T69 T72 T75 T78 T81 T84 T87 T90 T93 T96 T99 T102 T105 T108 T111 T114 T117 T120 T123 T126 T129 T132 T135 T138 T141 T144 T147 T150 T153 T156 T159 T162 V18 V21 V24 V27 V30 V33 V36 V39 V42 V45 V48 V51 V54 V57 V60 V63 V66 V69 V72 V75 V78 V81 V84 V87 V90 V93 V96 V99 V102 V105 V108 V111 V114 V117 V120 V123 V126 V129 V132 V135 V138 V141 V144 V147 V150 V153 V156 V159 V162 X18 X21 X24 X27 X30 X33 X36 X39 X42 X45 X48 X51 X54 X57 X60 X63 X66 X69 X72 X75 X78 X81 X84 X87 X90 X93 X96 X99 X102 X105 X108 X111 X114 X117 X120 X123 X126 X129 X132 X135 X138 X141 X144 X147 X150 X153 X156 X159 X162" xr:uid="{CE39E911-939C-4B41-9D5D-7C1C04470F6C}">
      <formula1>"dinner?"</formula1>
    </dataValidation>
    <dataValidation type="list" allowBlank="1" showErrorMessage="1" sqref="D13 D16 D19 D22 D25 D28 D31 D34 D37 D40 D43 D46 D49 D52 D55 D58 D61 D64 D67 D70 D73 D76 D79 D82 D85 D88 D91 D94 D97 D100 D103 D106 D109 D112 D115 D118 D121 D124 D127 D130 D133 D136 D139 D142 D145 D148 D151 D154 D157 D160" xr:uid="{0FC57114-5E5F-42F8-A0A3-627A045465F3}">
      <formula1>"function?,Ne-Waza OR Tachi-Waza,Ne-Waza AND Tachi-Waza,coach,referee,official"</formula1>
    </dataValidation>
  </dataValidation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G1000"/>
  <sheetViews>
    <sheetView workbookViewId="0">
      <selection activeCell="D3" sqref="D3"/>
    </sheetView>
  </sheetViews>
  <sheetFormatPr defaultColWidth="14.44140625" defaultRowHeight="15" customHeight="1" x14ac:dyDescent="0.3"/>
  <cols>
    <col min="1" max="2" width="8.6640625" customWidth="1"/>
    <col min="3" max="3" width="11.33203125" customWidth="1"/>
    <col min="4" max="26" width="8.6640625" customWidth="1"/>
  </cols>
  <sheetData>
    <row r="2" spans="2:7" ht="14.4" x14ac:dyDescent="0.3">
      <c r="B2" s="31" t="s">
        <v>52</v>
      </c>
      <c r="C2" s="1" t="s">
        <v>53</v>
      </c>
      <c r="D2" s="31">
        <v>95</v>
      </c>
      <c r="G2" s="1" t="s">
        <v>37</v>
      </c>
    </row>
    <row r="3" spans="2:7" ht="14.4" x14ac:dyDescent="0.3">
      <c r="B3" s="31" t="s">
        <v>52</v>
      </c>
      <c r="C3" s="1" t="s">
        <v>54</v>
      </c>
      <c r="D3" s="31">
        <v>75</v>
      </c>
      <c r="G3" s="1" t="s">
        <v>41</v>
      </c>
    </row>
    <row r="4" spans="2:7" ht="14.4" x14ac:dyDescent="0.3">
      <c r="B4" s="31" t="s">
        <v>55</v>
      </c>
      <c r="C4" s="1" t="s">
        <v>53</v>
      </c>
      <c r="D4" s="31">
        <v>125</v>
      </c>
      <c r="G4" s="1" t="s">
        <v>44</v>
      </c>
    </row>
    <row r="5" spans="2:7" ht="14.4" x14ac:dyDescent="0.3">
      <c r="B5" s="31" t="s">
        <v>55</v>
      </c>
      <c r="C5" s="1" t="s">
        <v>54</v>
      </c>
      <c r="D5" s="31">
        <v>95</v>
      </c>
    </row>
    <row r="6" spans="2:7" ht="14.4" x14ac:dyDescent="0.3">
      <c r="B6" s="1" t="s">
        <v>35</v>
      </c>
      <c r="C6" s="1" t="s">
        <v>37</v>
      </c>
      <c r="D6" s="31">
        <v>0</v>
      </c>
    </row>
    <row r="7" spans="2:7" ht="14.4" x14ac:dyDescent="0.3">
      <c r="B7" s="1" t="s">
        <v>35</v>
      </c>
      <c r="C7" s="1" t="s">
        <v>53</v>
      </c>
      <c r="D7" s="31">
        <v>0</v>
      </c>
    </row>
    <row r="8" spans="2:7" ht="14.4" x14ac:dyDescent="0.3">
      <c r="B8" s="1" t="s">
        <v>35</v>
      </c>
      <c r="C8" s="1" t="s">
        <v>54</v>
      </c>
      <c r="D8" s="31">
        <v>0</v>
      </c>
    </row>
    <row r="9" spans="2:7" ht="14.4" x14ac:dyDescent="0.3">
      <c r="B9" s="31" t="s">
        <v>52</v>
      </c>
      <c r="C9" s="1" t="s">
        <v>37</v>
      </c>
      <c r="D9" s="31">
        <v>0</v>
      </c>
    </row>
    <row r="10" spans="2:7" ht="14.4" x14ac:dyDescent="0.3">
      <c r="B10" s="31" t="s">
        <v>55</v>
      </c>
      <c r="C10" s="1" t="s">
        <v>37</v>
      </c>
      <c r="D10" s="31">
        <v>0</v>
      </c>
    </row>
    <row r="11" spans="2:7" ht="14.4" x14ac:dyDescent="0.3">
      <c r="B11" s="1"/>
      <c r="C11" s="1"/>
    </row>
    <row r="12" spans="2:7" ht="14.4" x14ac:dyDescent="0.3">
      <c r="B12" s="1" t="s">
        <v>35</v>
      </c>
      <c r="C12" s="1" t="s">
        <v>41</v>
      </c>
      <c r="D12" s="31">
        <v>0</v>
      </c>
    </row>
    <row r="13" spans="2:7" ht="14.4" x14ac:dyDescent="0.3">
      <c r="B13" s="1" t="s">
        <v>35</v>
      </c>
      <c r="C13" s="1" t="s">
        <v>56</v>
      </c>
      <c r="D13" s="31">
        <v>0</v>
      </c>
    </row>
    <row r="14" spans="2:7" ht="14.4" x14ac:dyDescent="0.3">
      <c r="B14" s="1" t="s">
        <v>35</v>
      </c>
      <c r="C14" s="1" t="s">
        <v>57</v>
      </c>
    </row>
    <row r="15" spans="2:7" ht="14.4" x14ac:dyDescent="0.3">
      <c r="B15" s="1" t="s">
        <v>35</v>
      </c>
      <c r="C15" s="1" t="s">
        <v>58</v>
      </c>
      <c r="D15" s="31">
        <v>0</v>
      </c>
    </row>
    <row r="16" spans="2:7" ht="14.4" x14ac:dyDescent="0.3">
      <c r="B16" s="1" t="s">
        <v>35</v>
      </c>
      <c r="C16" s="1" t="s">
        <v>44</v>
      </c>
      <c r="D16" s="31">
        <v>0</v>
      </c>
    </row>
    <row r="17" spans="2:4" ht="14.4" x14ac:dyDescent="0.3">
      <c r="B17" s="1" t="s">
        <v>35</v>
      </c>
      <c r="C17" s="1" t="s">
        <v>59</v>
      </c>
      <c r="D17" s="31">
        <v>0</v>
      </c>
    </row>
    <row r="18" spans="2:4" ht="14.4" x14ac:dyDescent="0.3">
      <c r="B18" s="1" t="s">
        <v>35</v>
      </c>
      <c r="C18" s="1" t="s">
        <v>60</v>
      </c>
      <c r="D18" s="31">
        <v>0</v>
      </c>
    </row>
    <row r="19" spans="2:4" ht="14.4" x14ac:dyDescent="0.3">
      <c r="C19" s="1"/>
    </row>
    <row r="20" spans="2:4" ht="14.4" x14ac:dyDescent="0.3">
      <c r="B20" s="31" t="s">
        <v>52</v>
      </c>
      <c r="C20" s="1" t="s">
        <v>41</v>
      </c>
      <c r="D20" s="31">
        <v>0</v>
      </c>
    </row>
    <row r="21" spans="2:4" ht="15.75" customHeight="1" x14ac:dyDescent="0.3">
      <c r="B21" s="31" t="s">
        <v>52</v>
      </c>
      <c r="C21" s="1" t="s">
        <v>56</v>
      </c>
      <c r="D21" s="31">
        <v>30</v>
      </c>
    </row>
    <row r="22" spans="2:4" ht="15.75" customHeight="1" x14ac:dyDescent="0.3">
      <c r="B22" s="31" t="s">
        <v>52</v>
      </c>
      <c r="C22" s="1" t="s">
        <v>57</v>
      </c>
      <c r="D22" s="31">
        <v>25</v>
      </c>
    </row>
    <row r="23" spans="2:4" ht="15.75" customHeight="1" x14ac:dyDescent="0.3">
      <c r="B23" s="31" t="s">
        <v>52</v>
      </c>
      <c r="C23" s="1" t="s">
        <v>58</v>
      </c>
      <c r="D23" s="31">
        <v>0</v>
      </c>
    </row>
    <row r="24" spans="2:4" ht="15.75" customHeight="1" x14ac:dyDescent="0.3">
      <c r="B24" s="1" t="s">
        <v>55</v>
      </c>
      <c r="C24" s="1" t="s">
        <v>41</v>
      </c>
      <c r="D24" s="31">
        <v>0</v>
      </c>
    </row>
    <row r="25" spans="2:4" ht="15.75" customHeight="1" x14ac:dyDescent="0.3">
      <c r="B25" s="1" t="s">
        <v>55</v>
      </c>
      <c r="C25" s="1" t="s">
        <v>56</v>
      </c>
      <c r="D25" s="31">
        <v>35</v>
      </c>
    </row>
    <row r="26" spans="2:4" ht="15.75" customHeight="1" x14ac:dyDescent="0.3">
      <c r="B26" s="1" t="s">
        <v>55</v>
      </c>
      <c r="C26" s="1" t="s">
        <v>58</v>
      </c>
      <c r="D26" s="31">
        <v>0</v>
      </c>
    </row>
    <row r="27" spans="2:4" ht="15.75" customHeight="1" x14ac:dyDescent="0.3">
      <c r="B27" s="1" t="s">
        <v>55</v>
      </c>
      <c r="C27" s="1" t="s">
        <v>57</v>
      </c>
      <c r="D27" s="31">
        <v>30</v>
      </c>
    </row>
    <row r="28" spans="2:4" ht="15.75" customHeight="1" x14ac:dyDescent="0.3">
      <c r="B28" s="1"/>
      <c r="C28" s="1"/>
    </row>
    <row r="29" spans="2:4" ht="15.75" customHeight="1" x14ac:dyDescent="0.3">
      <c r="B29" s="31" t="s">
        <v>52</v>
      </c>
      <c r="C29" s="1" t="s">
        <v>44</v>
      </c>
      <c r="D29" s="31">
        <v>0</v>
      </c>
    </row>
    <row r="30" spans="2:4" ht="15.75" customHeight="1" x14ac:dyDescent="0.3">
      <c r="B30" s="31" t="s">
        <v>52</v>
      </c>
      <c r="C30" s="1" t="s">
        <v>59</v>
      </c>
      <c r="D30" s="31">
        <v>30</v>
      </c>
    </row>
    <row r="31" spans="2:4" ht="15.75" customHeight="1" x14ac:dyDescent="0.3">
      <c r="B31" s="31" t="s">
        <v>52</v>
      </c>
      <c r="C31" s="1" t="s">
        <v>60</v>
      </c>
      <c r="D31" s="31">
        <v>0</v>
      </c>
    </row>
    <row r="32" spans="2:4" ht="15.75" customHeight="1" x14ac:dyDescent="0.3">
      <c r="B32" s="1" t="s">
        <v>55</v>
      </c>
      <c r="C32" s="1" t="s">
        <v>44</v>
      </c>
      <c r="D32" s="31">
        <v>0</v>
      </c>
    </row>
    <row r="33" spans="2:4" ht="15.75" customHeight="1" x14ac:dyDescent="0.3">
      <c r="B33" s="1" t="s">
        <v>55</v>
      </c>
      <c r="C33" s="1" t="s">
        <v>59</v>
      </c>
      <c r="D33" s="31">
        <v>35</v>
      </c>
    </row>
    <row r="34" spans="2:4" ht="15.75" customHeight="1" x14ac:dyDescent="0.3">
      <c r="B34" s="1" t="s">
        <v>55</v>
      </c>
      <c r="C34" s="1" t="s">
        <v>60</v>
      </c>
      <c r="D34" s="31">
        <v>0</v>
      </c>
    </row>
    <row r="35" spans="2:4" ht="15.75" customHeight="1" x14ac:dyDescent="0.3"/>
    <row r="36" spans="2:4" ht="15.75" customHeight="1" x14ac:dyDescent="0.3"/>
    <row r="37" spans="2:4" ht="15.75" customHeight="1" x14ac:dyDescent="0.3"/>
    <row r="38" spans="2:4" ht="15.75" customHeight="1" x14ac:dyDescent="0.3"/>
    <row r="39" spans="2:4" ht="15.75" customHeight="1" x14ac:dyDescent="0.3"/>
    <row r="40" spans="2:4" ht="15.75" customHeight="1" x14ac:dyDescent="0.3"/>
    <row r="41" spans="2:4" ht="15.75" customHeight="1" x14ac:dyDescent="0.3"/>
    <row r="42" spans="2:4" ht="15.75" customHeight="1" x14ac:dyDescent="0.3"/>
    <row r="43" spans="2:4" ht="15.75" customHeight="1" x14ac:dyDescent="0.3"/>
    <row r="44" spans="2:4" ht="15.75" customHeight="1" x14ac:dyDescent="0.3"/>
    <row r="45" spans="2:4" ht="15.75" customHeight="1" x14ac:dyDescent="0.3"/>
    <row r="46" spans="2:4" ht="15.75" customHeight="1" x14ac:dyDescent="0.3"/>
    <row r="47" spans="2:4" ht="15.75" customHeight="1" x14ac:dyDescent="0.3"/>
    <row r="48" spans="2:4"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TransferHotelMeal</vt:lpstr>
      <vt:lpstr>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VZSK</dc:creator>
  <cp:lastModifiedBy>Alla Hösl</cp:lastModifiedBy>
  <dcterms:created xsi:type="dcterms:W3CDTF">2026-01-23T12:02:20Z</dcterms:created>
  <dcterms:modified xsi:type="dcterms:W3CDTF">2026-01-26T08:10:01Z</dcterms:modified>
</cp:coreProperties>
</file>