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220" activeTab="0"/>
  </bookViews>
  <sheets>
    <sheet name="Folha1" sheetId="1" r:id="rId1"/>
  </sheets>
  <definedNames>
    <definedName name="Single_Competition">'Folha1'!$Q$12</definedName>
    <definedName name="Single_TrainingCamp">'Folha1'!$S$12</definedName>
    <definedName name="Twin_Triple_Competition">'Folha1'!$R$12</definedName>
    <definedName name="Twin_Triple_TrainingCamp">'Folha1'!$T$12</definedName>
  </definedNames>
  <calcPr fullCalcOnLoad="1"/>
</workbook>
</file>

<file path=xl/sharedStrings.xml><?xml version="1.0" encoding="utf-8"?>
<sst xmlns="http://schemas.openxmlformats.org/spreadsheetml/2006/main" count="77" uniqueCount="56">
  <si>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</si>
  <si>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</si>
  <si>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</si>
  <si>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</si>
  <si>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</si>
  <si>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</si>
  <si>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</si>
  <si>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</si>
  <si>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</si>
  <si>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</si>
  <si>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</si>
  <si>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</si>
  <si>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</si>
  <si>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</si>
  <si>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</si>
  <si>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</si>
  <si>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Fax: +351 213 951 679</t>
  </si>
  <si>
    <r>
      <t xml:space="preserve">E-mail: </t>
    </r>
    <r>
      <rPr>
        <u val="single"/>
        <sz val="14"/>
        <color indexed="30"/>
        <rFont val="Arial"/>
        <family val="2"/>
      </rPr>
      <t>hotelevents@fpj.pt</t>
    </r>
  </si>
  <si>
    <t>Michel</t>
  </si>
  <si>
    <t>ALMEIDA</t>
  </si>
  <si>
    <t>João</t>
  </si>
  <si>
    <t>PINA</t>
  </si>
  <si>
    <t>-73 Kg</t>
  </si>
  <si>
    <t>Twin/Triple</t>
  </si>
  <si>
    <t>Single</t>
  </si>
  <si>
    <t>Twin / Triple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</si>
  <si>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</si>
  <si>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</si>
  <si>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</si>
  <si>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</si>
  <si>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</si>
  <si>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</si>
  <si>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</si>
  <si>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Competition Night(s)
</t>
    </r>
    <r>
      <rPr>
        <sz val="10"/>
        <color indexed="10"/>
        <rFont val="Calibri"/>
        <family val="2"/>
      </rPr>
      <t>Half Board</t>
    </r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</si>
  <si>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</si>
  <si>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</si>
  <si>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</si>
  <si>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</si>
  <si>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</si>
  <si>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</si>
  <si>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</si>
  <si>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</si>
  <si>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</si>
  <si>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</si>
  <si>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r>
      <t xml:space="preserve">Training Camp
</t>
    </r>
    <r>
      <rPr>
        <sz val="10"/>
        <color indexed="10"/>
        <rFont val="Arial"/>
        <family val="2"/>
      </rPr>
      <t>(Full Board)</t>
    </r>
  </si>
  <si>
    <r>
      <t xml:space="preserve">Competition
</t>
    </r>
    <r>
      <rPr>
        <sz val="10"/>
        <color indexed="10"/>
        <rFont val="Arial"/>
        <family val="2"/>
      </rPr>
      <t>(Half Board)</t>
    </r>
  </si>
  <si>
    <t>Lisboa -&gt; Coimbra</t>
  </si>
  <si>
    <t>Coimbra -&gt; Lisboa</t>
  </si>
  <si>
    <t>Yes</t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</si>
  <si>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</si>
  <si>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21 February</t>
    </r>
    <r>
      <rPr>
        <b/>
        <sz val="16"/>
        <rFont val="Arial"/>
        <family val="2"/>
      </rPr>
      <t xml:space="preserve"> to</t>
    </r>
  </si>
  <si>
    <t>17 or 20-03-2014</t>
  </si>
  <si>
    <r>
      <t>Payments received by bank transfer until 28 February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</si>
  <si>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r>
      <t>Payments by bank transfer after 28 February</t>
    </r>
    <r>
      <rPr>
        <sz val="12"/>
        <rFont val="Arial"/>
        <family val="2"/>
      </rPr>
      <t xml:space="preserve"> or during the accreditation (in cash only)</t>
    </r>
  </si>
  <si>
    <r>
      <rPr>
        <b/>
        <sz val="12"/>
        <rFont val="Arial"/>
        <family val="2"/>
      </rPr>
      <t>Cancellation Policy</t>
    </r>
    <r>
      <rPr>
        <sz val="12"/>
        <rFont val="Arial"/>
        <family val="2"/>
      </rPr>
      <t xml:space="preserve">
Before 10 March:   No charge                                                            
   After 10 March:  100% (Full Charge)</t>
    </r>
  </si>
  <si>
    <r>
      <t>Name: BANCO ESPIRITO SANTO - AGÊNCIA DA LAPA
Address: Rua de Buenos Aires, 5 * 1200 Lisboa * PORTUGAL
Account Nr: 0410 3506 0007
IBAN: PT50 0007 0041 0003 5060 0077 9
SWIFT code: BESCPTPL
Please specify: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Ecup Junior (name of Club or NF)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</si>
</sst>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#,##0\ &quot;€&quot;"/>
    <numFmt numFmtId="174" formatCode="[&lt;=999999999]###\ ###\ ###;\(###\)\ ###\ ###\ ###"/>
    <numFmt numFmtId="175" formatCode="_-* #,##0\ &quot;€&quot;_-;\-* #,##0\ &quot;€&quot;_-;_-* &quot;-&quot;??\ &quot;€&quot;_-;_-@_-"/>
    <numFmt numFmtId="176" formatCode="mmm/yyyy"/>
  </numFmts>
  <fonts count="63">
    <font>
      <sz val="10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4"/>
      <color indexed="3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19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  <xf numFmtId="14" fontId="3" fillId="13" borderId="10" xfId="0" applyNumberFormat="1" applyFont="1" applyFill="1" applyBorder="1" applyAlignment="1" applyProtection="1">
      <alignment horizontal="center" vertical="center" wrapText="1"/>
      <protection/>
    </xf>
    <xf numFmtId="14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4" fontId="3" fillId="13" borderId="11" xfId="0" applyNumberFormat="1" applyFont="1" applyFill="1" applyBorder="1" applyAlignment="1" applyProtection="1">
      <alignment horizontal="center" vertical="center" wrapText="1"/>
      <protection/>
    </xf>
    <xf numFmtId="14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4" fontId="6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172" fontId="12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14" fontId="8" fillId="13" borderId="15" xfId="0" applyNumberFormat="1" applyFont="1" applyFill="1" applyBorder="1" applyAlignment="1" applyProtection="1">
      <alignment horizontal="center" vertical="center"/>
      <protection/>
    </xf>
    <xf numFmtId="14" fontId="8" fillId="6" borderId="16" xfId="0" applyNumberFormat="1" applyFont="1" applyFill="1" applyBorder="1" applyAlignment="1" applyProtection="1">
      <alignment horizontal="center" vertical="center"/>
      <protection/>
    </xf>
    <xf numFmtId="14" fontId="8" fillId="6" borderId="17" xfId="0" applyNumberFormat="1" applyFont="1" applyFill="1" applyBorder="1" applyAlignment="1" applyProtection="1">
      <alignment horizontal="center" vertical="center"/>
      <protection/>
    </xf>
    <xf numFmtId="14" fontId="8" fillId="1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33" borderId="19" xfId="0" applyNumberFormat="1" applyFont="1" applyFill="1" applyBorder="1" applyAlignment="1" applyProtection="1">
      <alignment horizontal="left" vertical="center"/>
      <protection locked="0"/>
    </xf>
    <xf numFmtId="14" fontId="9" fillId="33" borderId="18" xfId="0" applyNumberFormat="1" applyFont="1" applyFill="1" applyBorder="1" applyAlignment="1" applyProtection="1">
      <alignment horizontal="center" vertical="center"/>
      <protection locked="0"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14" fontId="9" fillId="34" borderId="18" xfId="0" applyNumberFormat="1" applyFont="1" applyFill="1" applyBorder="1" applyAlignment="1" applyProtection="1">
      <alignment horizontal="center" vertical="center"/>
      <protection locked="0"/>
    </xf>
    <xf numFmtId="14" fontId="9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20" xfId="0" applyNumberFormat="1" applyFont="1" applyFill="1" applyBorder="1" applyAlignment="1" applyProtection="1">
      <alignment horizontal="center" vertical="center"/>
      <protection locked="0"/>
    </xf>
    <xf numFmtId="173" fontId="9" fillId="35" borderId="2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left" vertical="center"/>
      <protection locked="0"/>
    </xf>
    <xf numFmtId="0" fontId="9" fillId="33" borderId="24" xfId="0" applyNumberFormat="1" applyFont="1" applyFill="1" applyBorder="1" applyAlignment="1" applyProtection="1" quotePrefix="1">
      <alignment horizontal="center" vertical="center"/>
      <protection locked="0"/>
    </xf>
    <xf numFmtId="14" fontId="9" fillId="34" borderId="15" xfId="0" applyNumberFormat="1" applyFont="1" applyFill="1" applyBorder="1" applyAlignment="1" applyProtection="1">
      <alignment horizontal="center" vertical="center"/>
      <protection locked="0"/>
    </xf>
    <xf numFmtId="14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9" fillId="34" borderId="16" xfId="0" applyNumberFormat="1" applyFont="1" applyFill="1" applyBorder="1" applyAlignment="1" applyProtection="1">
      <alignment horizontal="center" vertical="center"/>
      <protection locked="0"/>
    </xf>
    <xf numFmtId="173" fontId="9" fillId="35" borderId="26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left" vertical="center"/>
      <protection locked="0"/>
    </xf>
    <xf numFmtId="0" fontId="9" fillId="33" borderId="29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7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0" xfId="0" applyNumberFormat="1" applyFont="1" applyFill="1" applyBorder="1" applyAlignment="1" applyProtection="1" quotePrefix="1">
      <alignment horizontal="center" vertical="center"/>
      <protection locked="0"/>
    </xf>
    <xf numFmtId="173" fontId="9" fillId="35" borderId="31" xfId="0" applyNumberFormat="1" applyFont="1" applyFill="1" applyBorder="1" applyAlignment="1" applyProtection="1">
      <alignment horizontal="right" vertical="center"/>
      <protection/>
    </xf>
    <xf numFmtId="0" fontId="9" fillId="33" borderId="32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top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174" fontId="11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4" fontId="9" fillId="33" borderId="21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3" xfId="0" applyNumberFormat="1" applyFont="1" applyFill="1" applyBorder="1" applyAlignment="1" applyProtection="1" quotePrefix="1">
      <alignment horizontal="center" vertical="center"/>
      <protection locked="0"/>
    </xf>
    <xf numFmtId="14" fontId="3" fillId="6" borderId="12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9" fillId="36" borderId="34" xfId="0" applyNumberFormat="1" applyFont="1" applyFill="1" applyBorder="1" applyAlignment="1" applyProtection="1">
      <alignment horizontal="center" vertical="center"/>
      <protection locked="0"/>
    </xf>
    <xf numFmtId="0" fontId="9" fillId="36" borderId="16" xfId="0" applyNumberFormat="1" applyFont="1" applyFill="1" applyBorder="1" applyAlignment="1" applyProtection="1">
      <alignment horizontal="center" vertical="center"/>
      <protection locked="0"/>
    </xf>
    <xf numFmtId="0" fontId="9" fillId="36" borderId="35" xfId="0" applyNumberFormat="1" applyFont="1" applyFill="1" applyBorder="1" applyAlignment="1" applyProtection="1">
      <alignment horizontal="center" vertical="center"/>
      <protection locked="0"/>
    </xf>
    <xf numFmtId="0" fontId="9" fillId="36" borderId="17" xfId="0" applyNumberFormat="1" applyFont="1" applyFill="1" applyBorder="1" applyAlignment="1" applyProtection="1">
      <alignment horizontal="center" vertical="center"/>
      <protection locked="0"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7" xfId="0" applyNumberFormat="1" applyFont="1" applyFill="1" applyBorder="1" applyAlignment="1" applyProtection="1">
      <alignment horizontal="left" vertical="center"/>
      <protection/>
    </xf>
    <xf numFmtId="0" fontId="18" fillId="33" borderId="38" xfId="0" applyNumberFormat="1" applyFont="1" applyFill="1" applyBorder="1" applyAlignment="1" applyProtection="1">
      <alignment horizontal="left" vertical="center"/>
      <protection/>
    </xf>
    <xf numFmtId="0" fontId="18" fillId="35" borderId="39" xfId="0" applyNumberFormat="1" applyFont="1" applyFill="1" applyBorder="1" applyAlignment="1" applyProtection="1">
      <alignment horizontal="center" vertical="center"/>
      <protection/>
    </xf>
    <xf numFmtId="14" fontId="18" fillId="35" borderId="36" xfId="0" applyNumberFormat="1" applyFont="1" applyFill="1" applyBorder="1" applyAlignment="1" applyProtection="1">
      <alignment horizontal="center" vertical="center"/>
      <protection/>
    </xf>
    <xf numFmtId="14" fontId="18" fillId="35" borderId="37" xfId="0" applyNumberFormat="1" applyFont="1" applyFill="1" applyBorder="1" applyAlignment="1" applyProtection="1">
      <alignment horizontal="center" vertical="center"/>
      <protection/>
    </xf>
    <xf numFmtId="14" fontId="18" fillId="35" borderId="40" xfId="0" applyNumberFormat="1" applyFont="1" applyFill="1" applyBorder="1" applyAlignment="1" applyProtection="1">
      <alignment horizontal="center" vertical="center"/>
      <protection/>
    </xf>
    <xf numFmtId="0" fontId="18" fillId="34" borderId="36" xfId="0" applyNumberFormat="1" applyFont="1" applyFill="1" applyBorder="1" applyAlignment="1" applyProtection="1">
      <alignment horizontal="center" vertical="center"/>
      <protection/>
    </xf>
    <xf numFmtId="0" fontId="18" fillId="34" borderId="37" xfId="0" applyNumberFormat="1" applyFont="1" applyFill="1" applyBorder="1" applyAlignment="1" applyProtection="1">
      <alignment horizontal="center" vertical="center"/>
      <protection/>
    </xf>
    <xf numFmtId="0" fontId="18" fillId="13" borderId="37" xfId="0" applyNumberFormat="1" applyFont="1" applyFill="1" applyBorder="1" applyAlignment="1" applyProtection="1">
      <alignment horizontal="center" vertical="center"/>
      <protection/>
    </xf>
    <xf numFmtId="0" fontId="18" fillId="13" borderId="40" xfId="0" applyNumberFormat="1" applyFont="1" applyFill="1" applyBorder="1" applyAlignment="1" applyProtection="1">
      <alignment horizontal="center" vertical="center"/>
      <protection/>
    </xf>
    <xf numFmtId="0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173" fontId="18" fillId="33" borderId="39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33" borderId="41" xfId="0" applyNumberFormat="1" applyFont="1" applyFill="1" applyBorder="1" applyAlignment="1" applyProtection="1">
      <alignment horizontal="center" vertical="center"/>
      <protection/>
    </xf>
    <xf numFmtId="0" fontId="18" fillId="33" borderId="42" xfId="0" applyNumberFormat="1" applyFont="1" applyFill="1" applyBorder="1" applyAlignment="1" applyProtection="1">
      <alignment horizontal="left" vertical="center"/>
      <protection/>
    </xf>
    <xf numFmtId="0" fontId="18" fillId="33" borderId="43" xfId="0" applyNumberFormat="1" applyFont="1" applyFill="1" applyBorder="1" applyAlignment="1" applyProtection="1">
      <alignment horizontal="left" vertical="center"/>
      <protection/>
    </xf>
    <xf numFmtId="0" fontId="18" fillId="35" borderId="44" xfId="0" applyNumberFormat="1" applyFont="1" applyFill="1" applyBorder="1" applyAlignment="1" applyProtection="1" quotePrefix="1">
      <alignment horizontal="center" vertical="center"/>
      <protection/>
    </xf>
    <xf numFmtId="14" fontId="18" fillId="35" borderId="27" xfId="0" applyNumberFormat="1" applyFont="1" applyFill="1" applyBorder="1" applyAlignment="1" applyProtection="1" quotePrefix="1">
      <alignment horizontal="center" vertical="center"/>
      <protection/>
    </xf>
    <xf numFmtId="14" fontId="18" fillId="34" borderId="27" xfId="0" applyNumberFormat="1" applyFont="1" applyFill="1" applyBorder="1" applyAlignment="1" applyProtection="1">
      <alignment horizontal="center" vertical="center"/>
      <protection/>
    </xf>
    <xf numFmtId="14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13" borderId="33" xfId="0" applyNumberFormat="1" applyFont="1" applyFill="1" applyBorder="1" applyAlignment="1" applyProtection="1">
      <alignment horizontal="center" vertical="center"/>
      <protection/>
    </xf>
    <xf numFmtId="0" fontId="18" fillId="13" borderId="30" xfId="0" applyNumberFormat="1" applyFont="1" applyFill="1" applyBorder="1" applyAlignment="1" applyProtection="1">
      <alignment horizontal="center" vertical="center"/>
      <protection/>
    </xf>
    <xf numFmtId="0" fontId="18" fillId="36" borderId="28" xfId="0" applyNumberFormat="1" applyFont="1" applyFill="1" applyBorder="1" applyAlignment="1" applyProtection="1">
      <alignment horizontal="center" vertical="center"/>
      <protection/>
    </xf>
    <xf numFmtId="0" fontId="18" fillId="36" borderId="30" xfId="0" applyNumberFormat="1" applyFont="1" applyFill="1" applyBorder="1" applyAlignment="1" applyProtection="1">
      <alignment horizontal="center" vertical="center"/>
      <protection/>
    </xf>
    <xf numFmtId="173" fontId="18" fillId="33" borderId="29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14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36" borderId="36" xfId="0" applyNumberFormat="1" applyFont="1" applyFill="1" applyBorder="1" applyAlignment="1" applyProtection="1">
      <alignment horizontal="center" vertical="center"/>
      <protection/>
    </xf>
    <xf numFmtId="0" fontId="18" fillId="36" borderId="27" xfId="0" applyNumberFormat="1" applyFont="1" applyFill="1" applyBorder="1" applyAlignment="1" applyProtection="1">
      <alignment horizontal="center" vertical="center"/>
      <protection/>
    </xf>
    <xf numFmtId="20" fontId="18" fillId="35" borderId="37" xfId="0" applyNumberFormat="1" applyFont="1" applyFill="1" applyBorder="1" applyAlignment="1" applyProtection="1">
      <alignment horizontal="center" vertical="center"/>
      <protection/>
    </xf>
    <xf numFmtId="20" fontId="18" fillId="35" borderId="33" xfId="0" applyNumberFormat="1" applyFont="1" applyFill="1" applyBorder="1" applyAlignment="1" applyProtection="1" quotePrefix="1">
      <alignment horizontal="center" vertical="center"/>
      <protection/>
    </xf>
    <xf numFmtId="14" fontId="18" fillId="35" borderId="33" xfId="0" applyNumberFormat="1" applyFont="1" applyFill="1" applyBorder="1" applyAlignment="1" applyProtection="1">
      <alignment horizontal="center" vertical="center"/>
      <protection/>
    </xf>
    <xf numFmtId="14" fontId="18" fillId="35" borderId="30" xfId="0" applyNumberFormat="1" applyFont="1" applyFill="1" applyBorder="1" applyAlignment="1" applyProtection="1">
      <alignment horizontal="center" vertical="center"/>
      <protection/>
    </xf>
    <xf numFmtId="175" fontId="9" fillId="0" borderId="0" xfId="0" applyNumberFormat="1" applyFont="1" applyAlignment="1" applyProtection="1">
      <alignment vertical="center"/>
      <protection/>
    </xf>
    <xf numFmtId="0" fontId="9" fillId="34" borderId="42" xfId="0" applyNumberFormat="1" applyFont="1" applyFill="1" applyBorder="1" applyAlignment="1" applyProtection="1">
      <alignment horizontal="center" vertical="center"/>
      <protection locked="0"/>
    </xf>
    <xf numFmtId="0" fontId="9" fillId="34" borderId="45" xfId="0" applyNumberFormat="1" applyFont="1" applyFill="1" applyBorder="1" applyAlignment="1" applyProtection="1">
      <alignment horizontal="center" vertical="center"/>
      <protection locked="0"/>
    </xf>
    <xf numFmtId="0" fontId="9" fillId="36" borderId="46" xfId="0" applyNumberFormat="1" applyFont="1" applyFill="1" applyBorder="1" applyAlignment="1" applyProtection="1">
      <alignment horizontal="center" vertical="center"/>
      <protection locked="0"/>
    </xf>
    <xf numFmtId="0" fontId="9" fillId="36" borderId="43" xfId="0" applyNumberFormat="1" applyFont="1" applyFill="1" applyBorder="1" applyAlignment="1" applyProtection="1">
      <alignment horizontal="center" vertical="center"/>
      <protection locked="0"/>
    </xf>
    <xf numFmtId="0" fontId="9" fillId="36" borderId="45" xfId="0" applyNumberFormat="1" applyFont="1" applyFill="1" applyBorder="1" applyAlignment="1" applyProtection="1">
      <alignment horizontal="center" vertical="center"/>
      <protection locked="0"/>
    </xf>
    <xf numFmtId="175" fontId="15" fillId="0" borderId="22" xfId="57" applyNumberFormat="1" applyFont="1" applyBorder="1" applyAlignment="1" applyProtection="1">
      <alignment vertical="center"/>
      <protection/>
    </xf>
    <xf numFmtId="175" fontId="15" fillId="0" borderId="31" xfId="57" applyNumberFormat="1" applyFont="1" applyBorder="1" applyAlignment="1" applyProtection="1">
      <alignment vertical="center"/>
      <protection/>
    </xf>
    <xf numFmtId="14" fontId="9" fillId="34" borderId="41" xfId="0" applyNumberFormat="1" applyFont="1" applyFill="1" applyBorder="1" applyAlignment="1" applyProtection="1">
      <alignment horizontal="center" vertical="center"/>
      <protection locked="0"/>
    </xf>
    <xf numFmtId="14" fontId="9" fillId="34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Border="1" applyAlignment="1" applyProtection="1">
      <alignment vertical="center" wrapText="1"/>
      <protection/>
    </xf>
    <xf numFmtId="165" fontId="8" fillId="13" borderId="27" xfId="0" applyNumberFormat="1" applyFont="1" applyFill="1" applyBorder="1" applyAlignment="1" applyProtection="1">
      <alignment horizontal="center" vertical="center"/>
      <protection/>
    </xf>
    <xf numFmtId="165" fontId="8" fillId="13" borderId="30" xfId="0" applyNumberFormat="1" applyFont="1" applyFill="1" applyBorder="1" applyAlignment="1" applyProtection="1">
      <alignment horizontal="center" vertical="center"/>
      <protection/>
    </xf>
    <xf numFmtId="165" fontId="8" fillId="6" borderId="48" xfId="0" applyNumberFormat="1" applyFont="1" applyFill="1" applyBorder="1" applyAlignment="1" applyProtection="1">
      <alignment horizontal="center" vertical="center"/>
      <protection/>
    </xf>
    <xf numFmtId="165" fontId="8" fillId="6" borderId="30" xfId="0" applyNumberFormat="1" applyFont="1" applyFill="1" applyBorder="1" applyAlignment="1" applyProtection="1">
      <alignment horizontal="center" vertical="center"/>
      <protection/>
    </xf>
    <xf numFmtId="0" fontId="18" fillId="35" borderId="36" xfId="0" applyNumberFormat="1" applyFont="1" applyFill="1" applyBorder="1" applyAlignment="1" applyProtection="1">
      <alignment horizontal="center" vertical="center"/>
      <protection/>
    </xf>
    <xf numFmtId="0" fontId="18" fillId="35" borderId="40" xfId="0" applyNumberFormat="1" applyFont="1" applyFill="1" applyBorder="1" applyAlignment="1" applyProtection="1">
      <alignment horizontal="center" vertical="center"/>
      <protection/>
    </xf>
    <xf numFmtId="0" fontId="18" fillId="35" borderId="27" xfId="0" applyNumberFormat="1" applyFont="1" applyFill="1" applyBorder="1" applyAlignment="1" applyProtection="1">
      <alignment horizontal="center" vertical="center"/>
      <protection/>
    </xf>
    <xf numFmtId="0" fontId="18" fillId="35" borderId="30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 locked="0"/>
    </xf>
    <xf numFmtId="0" fontId="9" fillId="35" borderId="20" xfId="0" applyNumberFormat="1" applyFont="1" applyFill="1" applyBorder="1" applyAlignment="1" applyProtection="1">
      <alignment horizontal="center" vertical="center"/>
      <protection locked="0"/>
    </xf>
    <xf numFmtId="0" fontId="9" fillId="35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9" fillId="35" borderId="27" xfId="0" applyNumberFormat="1" applyFont="1" applyFill="1" applyBorder="1" applyAlignment="1" applyProtection="1">
      <alignment horizontal="center" vertical="center"/>
      <protection locked="0"/>
    </xf>
    <xf numFmtId="0" fontId="9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10" fillId="0" borderId="49" xfId="0" applyNumberFormat="1" applyFont="1" applyBorder="1" applyAlignment="1" applyProtection="1">
      <alignment vertical="center" wrapText="1"/>
      <protection/>
    </xf>
    <xf numFmtId="14" fontId="61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3" xfId="0" applyNumberFormat="1" applyFont="1" applyBorder="1" applyAlignment="1" applyProtection="1">
      <alignment horizontal="center" vertical="center" wrapText="1"/>
      <protection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6" borderId="21" xfId="0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5" fillId="0" borderId="50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4" xfId="0" applyNumberFormat="1" applyFont="1" applyBorder="1" applyAlignment="1" applyProtection="1">
      <alignment horizontal="center" vertical="center" wrapText="1"/>
      <protection/>
    </xf>
    <xf numFmtId="14" fontId="9" fillId="0" borderId="55" xfId="0" applyNumberFormat="1" applyFont="1" applyBorder="1" applyAlignment="1" applyProtection="1">
      <alignment horizontal="right" vertical="center"/>
      <protection/>
    </xf>
    <xf numFmtId="14" fontId="9" fillId="0" borderId="56" xfId="0" applyNumberFormat="1" applyFont="1" applyBorder="1" applyAlignment="1" applyProtection="1">
      <alignment horizontal="right" vertical="center"/>
      <protection/>
    </xf>
    <xf numFmtId="14" fontId="9" fillId="0" borderId="22" xfId="0" applyNumberFormat="1" applyFont="1" applyBorder="1" applyAlignment="1" applyProtection="1">
      <alignment horizontal="right" vertical="center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41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5" fillId="0" borderId="57" xfId="0" applyNumberFormat="1" applyFont="1" applyBorder="1" applyAlignment="1" applyProtection="1">
      <alignment horizontal="center" vertical="center" wrapText="1"/>
      <protection/>
    </xf>
    <xf numFmtId="0" fontId="5" fillId="0" borderId="58" xfId="0" applyNumberFormat="1" applyFont="1" applyBorder="1" applyAlignment="1" applyProtection="1">
      <alignment horizontal="center" vertical="center" wrapText="1"/>
      <protection/>
    </xf>
    <xf numFmtId="0" fontId="5" fillId="0" borderId="59" xfId="0" applyNumberFormat="1" applyFont="1" applyBorder="1" applyAlignment="1" applyProtection="1">
      <alignment horizontal="center" vertical="center" wrapText="1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174" fontId="9" fillId="33" borderId="60" xfId="0" applyNumberFormat="1" applyFont="1" applyFill="1" applyBorder="1" applyAlignment="1" applyProtection="1">
      <alignment horizontal="left" vertical="center"/>
      <protection locked="0"/>
    </xf>
    <xf numFmtId="174" fontId="9" fillId="33" borderId="14" xfId="0" applyNumberFormat="1" applyFont="1" applyFill="1" applyBorder="1" applyAlignment="1" applyProtection="1">
      <alignment horizontal="left" vertical="center"/>
      <protection locked="0"/>
    </xf>
    <xf numFmtId="174" fontId="9" fillId="33" borderId="61" xfId="0" applyNumberFormat="1" applyFont="1" applyFill="1" applyBorder="1" applyAlignment="1" applyProtection="1">
      <alignment horizontal="left" vertical="center"/>
      <protection locked="0"/>
    </xf>
    <xf numFmtId="0" fontId="8" fillId="13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10" fillId="0" borderId="50" xfId="0" applyNumberFormat="1" applyFont="1" applyBorder="1" applyAlignment="1" applyProtection="1">
      <alignment horizontal="center" vertical="center" wrapText="1"/>
      <protection/>
    </xf>
    <xf numFmtId="0" fontId="10" fillId="0" borderId="62" xfId="0" applyNumberFormat="1" applyFont="1" applyBorder="1" applyAlignment="1" applyProtection="1">
      <alignment horizontal="center" vertical="center" wrapText="1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14" fontId="9" fillId="0" borderId="63" xfId="0" applyNumberFormat="1" applyFont="1" applyBorder="1" applyAlignment="1" applyProtection="1">
      <alignment horizontal="right" vertical="center"/>
      <protection/>
    </xf>
    <xf numFmtId="14" fontId="9" fillId="0" borderId="64" xfId="0" applyNumberFormat="1" applyFont="1" applyBorder="1" applyAlignment="1" applyProtection="1">
      <alignment horizontal="right" vertical="center"/>
      <protection/>
    </xf>
    <xf numFmtId="14" fontId="9" fillId="0" borderId="31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vertical="center"/>
      <protection/>
    </xf>
    <xf numFmtId="49" fontId="9" fillId="33" borderId="60" xfId="0" applyNumberFormat="1" applyFont="1" applyFill="1" applyBorder="1" applyAlignment="1" applyProtection="1">
      <alignment horizontal="left" vertical="center"/>
      <protection locked="0"/>
    </xf>
    <xf numFmtId="49" fontId="62" fillId="0" borderId="14" xfId="0" applyNumberFormat="1" applyFont="1" applyBorder="1" applyAlignment="1" applyProtection="1">
      <alignment horizontal="left"/>
      <protection locked="0"/>
    </xf>
    <xf numFmtId="49" fontId="62" fillId="0" borderId="61" xfId="0" applyNumberFormat="1" applyFont="1" applyBorder="1" applyAlignment="1" applyProtection="1">
      <alignment horizontal="left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6" borderId="55" xfId="0" applyNumberFormat="1" applyFont="1" applyFill="1" applyBorder="1" applyAlignment="1" applyProtection="1">
      <alignment horizontal="center" vertical="center" wrapText="1"/>
      <protection/>
    </xf>
    <xf numFmtId="0" fontId="8" fillId="6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0</xdr:row>
      <xdr:rowOff>209550</xdr:rowOff>
    </xdr:from>
    <xdr:to>
      <xdr:col>18</xdr:col>
      <xdr:colOff>504825</xdr:colOff>
      <xdr:row>8</xdr:row>
      <xdr:rowOff>57150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3562350" y="209550"/>
          <a:ext cx="142208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JUNIORS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and 16 March 2014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 to 20 March 2014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Coimbra - Portugal</a:t>
          </a:r>
        </a:p>
      </xdr:txBody>
    </xdr:sp>
    <xdr:clientData/>
  </xdr:twoCellAnchor>
  <xdr:twoCellAnchor editAs="oneCell">
    <xdr:from>
      <xdr:col>20</xdr:col>
      <xdr:colOff>133350</xdr:colOff>
      <xdr:row>0</xdr:row>
      <xdr:rowOff>200025</xdr:rowOff>
    </xdr:from>
    <xdr:to>
      <xdr:col>23</xdr:col>
      <xdr:colOff>847725</xdr:colOff>
      <xdr:row>7</xdr:row>
      <xdr:rowOff>95250</xdr:rowOff>
    </xdr:to>
    <xdr:pic>
      <xdr:nvPicPr>
        <xdr:cNvPr id="2" name="Imagem 5" descr="Logo_FPJ_2_em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0" y="200025"/>
          <a:ext cx="3914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showGridLines="0" showZeros="0" tabSelected="1" zoomScale="70" zoomScaleNormal="70" zoomScaleSheetLayoutView="55" zoomScalePageLayoutView="0" workbookViewId="0" topLeftCell="A1">
      <selection activeCell="D23" sqref="D23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4" width="13.7109375" style="4" customWidth="1"/>
    <col min="15" max="17" width="13.7109375" style="3" customWidth="1"/>
    <col min="18" max="21" width="13.7109375" style="4" customWidth="1"/>
    <col min="22" max="22" width="17.140625" style="4" customWidth="1"/>
    <col min="23" max="23" width="17.140625" style="4" bestFit="1" customWidth="1"/>
    <col min="24" max="24" width="13.7109375" style="23" customWidth="1"/>
    <col min="25" max="26" width="12.7109375" style="23" customWidth="1"/>
    <col min="27" max="27" width="12.7109375" style="3" customWidth="1"/>
    <col min="28" max="16384" width="12.57421875" style="3" customWidth="1"/>
  </cols>
  <sheetData>
    <row r="1" spans="2:26" ht="24.75" customHeight="1">
      <c r="B1" s="206" t="s">
        <v>10</v>
      </c>
      <c r="C1" s="206"/>
      <c r="D1" s="206"/>
      <c r="E1" s="1"/>
      <c r="F1" s="1"/>
      <c r="G1" s="1"/>
      <c r="H1" s="1"/>
      <c r="I1" s="1"/>
      <c r="J1" s="1"/>
      <c r="K1" s="1"/>
      <c r="L1" s="1"/>
      <c r="M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2"/>
      <c r="Z1" s="2"/>
    </row>
    <row r="2" spans="14:26" ht="15.75" customHeight="1"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"/>
      <c r="Z2" s="5"/>
    </row>
    <row r="3" spans="2:26" ht="20.25">
      <c r="B3" s="6" t="s">
        <v>50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"/>
      <c r="Z3" s="5"/>
    </row>
    <row r="4" spans="2:26" ht="18">
      <c r="B4" s="75" t="s">
        <v>15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"/>
      <c r="Z4" s="5"/>
    </row>
    <row r="5" spans="2:26" ht="18">
      <c r="B5" s="75" t="s">
        <v>17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5"/>
      <c r="Z5" s="5"/>
    </row>
    <row r="6" spans="2:26" ht="18">
      <c r="B6" s="75" t="s">
        <v>16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"/>
      <c r="Z6" s="5"/>
    </row>
    <row r="7" spans="14:26" ht="15.75" customHeight="1"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5"/>
      <c r="Z7" s="5"/>
    </row>
    <row r="8" spans="2:26" ht="15.75" customHeight="1">
      <c r="B8" s="6" t="s">
        <v>0</v>
      </c>
      <c r="C8" s="7"/>
      <c r="N8" s="45"/>
      <c r="O8" s="45"/>
      <c r="P8" s="48"/>
      <c r="Q8" s="48"/>
      <c r="R8" s="48"/>
      <c r="S8" s="48"/>
      <c r="T8" s="48"/>
      <c r="U8" s="48"/>
      <c r="V8" s="48"/>
      <c r="W8" s="48"/>
      <c r="X8" s="48"/>
      <c r="Y8" s="8"/>
      <c r="Z8" s="8"/>
    </row>
    <row r="9" spans="2:26" ht="23.25" customHeight="1" thickBot="1">
      <c r="B9" s="205" t="s">
        <v>1</v>
      </c>
      <c r="C9" s="205"/>
      <c r="D9" s="205"/>
      <c r="E9" s="9"/>
      <c r="F9" s="9"/>
      <c r="G9" s="9"/>
      <c r="H9" s="9"/>
      <c r="I9" s="9"/>
      <c r="J9" s="33" t="s">
        <v>2</v>
      </c>
      <c r="K9" s="33"/>
      <c r="L9" s="33"/>
      <c r="M9" s="33"/>
      <c r="N9" s="33"/>
      <c r="O9" s="33"/>
      <c r="P9" s="35"/>
      <c r="Q9" s="49" t="s">
        <v>14</v>
      </c>
      <c r="R9" s="49"/>
      <c r="S9" s="49"/>
      <c r="T9" s="49"/>
      <c r="U9" s="49"/>
      <c r="V9" s="49"/>
      <c r="W9" s="49"/>
      <c r="X9" s="3"/>
      <c r="Y9" s="8"/>
      <c r="Z9" s="8"/>
    </row>
    <row r="10" spans="2:26" ht="30.75" customHeight="1" thickBot="1">
      <c r="B10" s="190"/>
      <c r="C10" s="191"/>
      <c r="D10" s="191"/>
      <c r="E10" s="192"/>
      <c r="F10" s="32"/>
      <c r="G10" s="32"/>
      <c r="H10" s="32"/>
      <c r="I10" s="32"/>
      <c r="J10" s="190"/>
      <c r="K10" s="191"/>
      <c r="L10" s="191"/>
      <c r="M10" s="191"/>
      <c r="N10" s="191"/>
      <c r="O10" s="192"/>
      <c r="P10" s="78"/>
      <c r="Q10" s="196" t="s">
        <v>45</v>
      </c>
      <c r="R10" s="197"/>
      <c r="S10" s="217" t="s">
        <v>44</v>
      </c>
      <c r="T10" s="218"/>
      <c r="U10" s="3"/>
      <c r="V10" s="3"/>
      <c r="W10" s="3"/>
      <c r="X10" s="8"/>
      <c r="Y10" s="8"/>
      <c r="Z10" s="3"/>
    </row>
    <row r="11" spans="2:25" s="11" customFormat="1" ht="20.25" customHeight="1" thickBot="1">
      <c r="B11" s="214" t="s">
        <v>3</v>
      </c>
      <c r="C11" s="214"/>
      <c r="D11" s="214"/>
      <c r="E11" s="10"/>
      <c r="F11" s="16"/>
      <c r="G11" s="16"/>
      <c r="H11" s="16"/>
      <c r="I11" s="16"/>
      <c r="J11" s="34" t="s">
        <v>4</v>
      </c>
      <c r="K11" s="34"/>
      <c r="L11" s="34"/>
      <c r="M11" s="34"/>
      <c r="N11" s="34"/>
      <c r="O11" s="34"/>
      <c r="P11" s="36"/>
      <c r="Q11" s="41" t="s">
        <v>24</v>
      </c>
      <c r="R11" s="44" t="s">
        <v>23</v>
      </c>
      <c r="S11" s="43" t="s">
        <v>24</v>
      </c>
      <c r="T11" s="42" t="s">
        <v>25</v>
      </c>
      <c r="X11" s="8"/>
      <c r="Y11" s="8"/>
    </row>
    <row r="12" spans="2:26" ht="24" thickBot="1">
      <c r="B12" s="207"/>
      <c r="C12" s="208"/>
      <c r="D12" s="208"/>
      <c r="E12" s="209"/>
      <c r="F12" s="32"/>
      <c r="G12" s="32"/>
      <c r="H12" s="32"/>
      <c r="I12" s="32"/>
      <c r="J12" s="193"/>
      <c r="K12" s="194"/>
      <c r="L12" s="194"/>
      <c r="M12" s="194"/>
      <c r="N12" s="194"/>
      <c r="O12" s="195"/>
      <c r="P12" s="79"/>
      <c r="Q12" s="143">
        <v>120</v>
      </c>
      <c r="R12" s="144">
        <v>90</v>
      </c>
      <c r="S12" s="145">
        <v>110</v>
      </c>
      <c r="T12" s="146">
        <v>80</v>
      </c>
      <c r="U12" s="3"/>
      <c r="V12" s="3"/>
      <c r="W12" s="3"/>
      <c r="X12" s="3"/>
      <c r="Y12" s="3"/>
      <c r="Z12" s="3"/>
    </row>
    <row r="13" spans="3:28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7"/>
      <c r="R13" s="38"/>
      <c r="S13" s="38"/>
      <c r="T13" s="38"/>
      <c r="U13" s="38"/>
      <c r="V13" s="38"/>
      <c r="W13" s="38"/>
      <c r="X13" s="39"/>
      <c r="Y13" s="18"/>
      <c r="Z13" s="18"/>
      <c r="AA13" s="27"/>
      <c r="AB13" s="27"/>
    </row>
    <row r="14" spans="2:28" ht="24" customHeight="1" thickBot="1">
      <c r="B14" s="19" t="s">
        <v>5</v>
      </c>
      <c r="R14" s="40"/>
      <c r="S14" s="40"/>
      <c r="T14" s="40"/>
      <c r="U14" s="40"/>
      <c r="V14" s="40"/>
      <c r="W14" s="40"/>
      <c r="X14" s="37"/>
      <c r="Y14" s="20"/>
      <c r="Z14" s="20"/>
      <c r="AA14" s="28"/>
      <c r="AB14" s="28"/>
    </row>
    <row r="15" spans="2:28" s="21" customFormat="1" ht="16.5" customHeight="1">
      <c r="B15" s="212" t="s">
        <v>6</v>
      </c>
      <c r="C15" s="210" t="s">
        <v>7</v>
      </c>
      <c r="D15" s="215" t="s">
        <v>13</v>
      </c>
      <c r="E15" s="175" t="s">
        <v>11</v>
      </c>
      <c r="F15" s="181" t="s">
        <v>37</v>
      </c>
      <c r="G15" s="182"/>
      <c r="H15" s="182"/>
      <c r="I15" s="182"/>
      <c r="J15" s="182"/>
      <c r="K15" s="182"/>
      <c r="L15" s="182"/>
      <c r="M15" s="183"/>
      <c r="N15" s="198" t="s">
        <v>35</v>
      </c>
      <c r="O15" s="199"/>
      <c r="P15" s="199"/>
      <c r="Q15" s="199"/>
      <c r="R15" s="199"/>
      <c r="S15" s="199"/>
      <c r="T15" s="199"/>
      <c r="U15" s="199"/>
      <c r="V15" s="162" t="s">
        <v>49</v>
      </c>
      <c r="W15" s="163"/>
      <c r="X15" s="159"/>
      <c r="Y15" s="26"/>
      <c r="Z15" s="26"/>
      <c r="AA15" s="26"/>
      <c r="AB15" s="29"/>
    </row>
    <row r="16" spans="2:28" s="21" customFormat="1" ht="33.75" customHeight="1" thickBot="1">
      <c r="B16" s="213"/>
      <c r="C16" s="211"/>
      <c r="D16" s="216"/>
      <c r="E16" s="176"/>
      <c r="F16" s="184"/>
      <c r="G16" s="185"/>
      <c r="H16" s="185"/>
      <c r="I16" s="185"/>
      <c r="J16" s="185"/>
      <c r="K16" s="185"/>
      <c r="L16" s="185"/>
      <c r="M16" s="186"/>
      <c r="N16" s="200"/>
      <c r="O16" s="201"/>
      <c r="P16" s="201"/>
      <c r="Q16" s="201"/>
      <c r="R16" s="201"/>
      <c r="S16" s="201"/>
      <c r="T16" s="201"/>
      <c r="U16" s="201"/>
      <c r="V16" s="164"/>
      <c r="W16" s="165"/>
      <c r="X16" s="142"/>
      <c r="Y16" s="26"/>
      <c r="Z16" s="26"/>
      <c r="AA16" s="26"/>
      <c r="AB16" s="29"/>
    </row>
    <row r="17" spans="2:28" s="21" customFormat="1" ht="33.75" customHeight="1">
      <c r="B17" s="213"/>
      <c r="C17" s="211"/>
      <c r="D17" s="216"/>
      <c r="E17" s="176"/>
      <c r="F17" s="187" t="s">
        <v>26</v>
      </c>
      <c r="G17" s="188"/>
      <c r="H17" s="188"/>
      <c r="I17" s="189"/>
      <c r="J17" s="187" t="s">
        <v>27</v>
      </c>
      <c r="K17" s="188"/>
      <c r="L17" s="188"/>
      <c r="M17" s="189"/>
      <c r="N17" s="171" t="s">
        <v>33</v>
      </c>
      <c r="O17" s="172"/>
      <c r="P17" s="172"/>
      <c r="Q17" s="172"/>
      <c r="R17" s="173"/>
      <c r="S17" s="168" t="s">
        <v>34</v>
      </c>
      <c r="T17" s="169"/>
      <c r="U17" s="170"/>
      <c r="V17" s="157" t="s">
        <v>46</v>
      </c>
      <c r="W17" s="158" t="s">
        <v>47</v>
      </c>
      <c r="X17" s="166" t="s">
        <v>36</v>
      </c>
      <c r="Y17" s="26"/>
      <c r="Z17" s="26"/>
      <c r="AA17" s="26"/>
      <c r="AB17" s="29"/>
    </row>
    <row r="18" spans="2:24" s="21" customFormat="1" ht="18" customHeight="1" thickBot="1">
      <c r="B18" s="213"/>
      <c r="C18" s="211"/>
      <c r="D18" s="216"/>
      <c r="E18" s="177"/>
      <c r="F18" s="122" t="s">
        <v>28</v>
      </c>
      <c r="G18" s="123" t="s">
        <v>29</v>
      </c>
      <c r="H18" s="123" t="s">
        <v>30</v>
      </c>
      <c r="I18" s="124" t="s">
        <v>31</v>
      </c>
      <c r="J18" s="122" t="s">
        <v>28</v>
      </c>
      <c r="K18" s="123" t="s">
        <v>29</v>
      </c>
      <c r="L18" s="123" t="s">
        <v>32</v>
      </c>
      <c r="M18" s="124" t="s">
        <v>31</v>
      </c>
      <c r="N18" s="24">
        <v>41710</v>
      </c>
      <c r="O18" s="30">
        <v>41711</v>
      </c>
      <c r="P18" s="30">
        <v>41712</v>
      </c>
      <c r="Q18" s="30">
        <v>41713</v>
      </c>
      <c r="R18" s="31">
        <v>41714</v>
      </c>
      <c r="S18" s="125">
        <v>41715</v>
      </c>
      <c r="T18" s="25">
        <v>41716</v>
      </c>
      <c r="U18" s="86">
        <v>41717</v>
      </c>
      <c r="V18" s="160">
        <v>41712</v>
      </c>
      <c r="W18" s="161" t="s">
        <v>51</v>
      </c>
      <c r="X18" s="167"/>
    </row>
    <row r="19" spans="2:24" s="107" customFormat="1" ht="16.5" customHeight="1" thickTop="1">
      <c r="B19" s="93" t="s">
        <v>8</v>
      </c>
      <c r="C19" s="94" t="s">
        <v>18</v>
      </c>
      <c r="D19" s="95" t="s">
        <v>19</v>
      </c>
      <c r="E19" s="96" t="s">
        <v>12</v>
      </c>
      <c r="F19" s="97">
        <v>41711</v>
      </c>
      <c r="G19" s="128">
        <v>0.625</v>
      </c>
      <c r="H19" s="98" t="s">
        <v>38</v>
      </c>
      <c r="I19" s="99" t="s">
        <v>40</v>
      </c>
      <c r="J19" s="97">
        <v>41718</v>
      </c>
      <c r="K19" s="128">
        <v>0.2916666666666667</v>
      </c>
      <c r="L19" s="98" t="s">
        <v>38</v>
      </c>
      <c r="M19" s="99" t="s">
        <v>42</v>
      </c>
      <c r="N19" s="100"/>
      <c r="O19" s="101" t="s">
        <v>24</v>
      </c>
      <c r="P19" s="102" t="s">
        <v>23</v>
      </c>
      <c r="Q19" s="102" t="s">
        <v>23</v>
      </c>
      <c r="R19" s="103" t="s">
        <v>23</v>
      </c>
      <c r="S19" s="126" t="s">
        <v>23</v>
      </c>
      <c r="T19" s="104" t="s">
        <v>23</v>
      </c>
      <c r="U19" s="105" t="s">
        <v>24</v>
      </c>
      <c r="V19" s="147" t="s">
        <v>48</v>
      </c>
      <c r="W19" s="148" t="s">
        <v>48</v>
      </c>
      <c r="X19" s="106">
        <f aca="true" t="shared" si="0" ref="X19:X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+IF(V19="Yes",20,0)+IF(W19="Yes",20,0)</f>
        <v>700</v>
      </c>
    </row>
    <row r="20" spans="2:24" s="121" customFormat="1" ht="19.5" customHeight="1" thickBot="1">
      <c r="B20" s="108" t="s">
        <v>9</v>
      </c>
      <c r="C20" s="109" t="s">
        <v>20</v>
      </c>
      <c r="D20" s="110" t="s">
        <v>21</v>
      </c>
      <c r="E20" s="111" t="s">
        <v>22</v>
      </c>
      <c r="F20" s="112">
        <v>41712</v>
      </c>
      <c r="G20" s="129">
        <v>0.5208333333333334</v>
      </c>
      <c r="H20" s="130" t="s">
        <v>39</v>
      </c>
      <c r="I20" s="131" t="s">
        <v>41</v>
      </c>
      <c r="J20" s="112">
        <v>41717</v>
      </c>
      <c r="K20" s="129">
        <v>0.8125</v>
      </c>
      <c r="L20" s="130" t="s">
        <v>39</v>
      </c>
      <c r="M20" s="131" t="s">
        <v>43</v>
      </c>
      <c r="N20" s="113"/>
      <c r="O20" s="114"/>
      <c r="P20" s="115" t="s">
        <v>23</v>
      </c>
      <c r="Q20" s="116" t="s">
        <v>23</v>
      </c>
      <c r="R20" s="117" t="s">
        <v>23</v>
      </c>
      <c r="S20" s="127" t="s">
        <v>23</v>
      </c>
      <c r="T20" s="118" t="s">
        <v>23</v>
      </c>
      <c r="U20" s="119"/>
      <c r="V20" s="149" t="s">
        <v>48</v>
      </c>
      <c r="W20" s="150" t="s">
        <v>48</v>
      </c>
      <c r="X20" s="120">
        <f t="shared" si="0"/>
        <v>470</v>
      </c>
    </row>
    <row r="21" spans="2:24" s="59" customFormat="1" ht="19.5" customHeight="1">
      <c r="B21" s="50">
        <v>1</v>
      </c>
      <c r="C21" s="51"/>
      <c r="D21" s="51"/>
      <c r="E21" s="74"/>
      <c r="F21" s="52"/>
      <c r="G21" s="81"/>
      <c r="H21" s="81"/>
      <c r="I21" s="53"/>
      <c r="J21" s="52"/>
      <c r="K21" s="81"/>
      <c r="L21" s="81"/>
      <c r="M21" s="53"/>
      <c r="N21" s="54"/>
      <c r="O21" s="55"/>
      <c r="P21" s="56"/>
      <c r="Q21" s="56"/>
      <c r="R21" s="57"/>
      <c r="S21" s="91"/>
      <c r="T21" s="87"/>
      <c r="U21" s="88"/>
      <c r="V21" s="151"/>
      <c r="W21" s="152"/>
      <c r="X21" s="58">
        <f t="shared" si="0"/>
        <v>0</v>
      </c>
    </row>
    <row r="22" spans="2:24" s="59" customFormat="1" ht="19.5" customHeight="1">
      <c r="B22" s="60">
        <f>B21+1</f>
        <v>2</v>
      </c>
      <c r="C22" s="61"/>
      <c r="D22" s="61"/>
      <c r="E22" s="62"/>
      <c r="F22" s="82"/>
      <c r="G22" s="83"/>
      <c r="H22" s="83"/>
      <c r="I22" s="84"/>
      <c r="J22" s="82"/>
      <c r="K22" s="83"/>
      <c r="L22" s="83"/>
      <c r="M22" s="84"/>
      <c r="N22" s="63"/>
      <c r="O22" s="64"/>
      <c r="P22" s="65"/>
      <c r="Q22" s="65"/>
      <c r="R22" s="66"/>
      <c r="S22" s="92"/>
      <c r="T22" s="89"/>
      <c r="U22" s="90"/>
      <c r="V22" s="153"/>
      <c r="W22" s="154"/>
      <c r="X22" s="67">
        <f t="shared" si="0"/>
        <v>0</v>
      </c>
    </row>
    <row r="23" spans="2:24" s="59" customFormat="1" ht="19.5" customHeight="1">
      <c r="B23" s="60">
        <f aca="true" t="shared" si="1" ref="B23:B44">B22+1</f>
        <v>3</v>
      </c>
      <c r="C23" s="61"/>
      <c r="D23" s="61"/>
      <c r="E23" s="62"/>
      <c r="F23" s="82"/>
      <c r="G23" s="83"/>
      <c r="H23" s="83"/>
      <c r="I23" s="84"/>
      <c r="J23" s="82"/>
      <c r="K23" s="83"/>
      <c r="L23" s="83"/>
      <c r="M23" s="84"/>
      <c r="N23" s="63"/>
      <c r="O23" s="64"/>
      <c r="P23" s="65"/>
      <c r="Q23" s="65"/>
      <c r="R23" s="66"/>
      <c r="S23" s="92"/>
      <c r="T23" s="89"/>
      <c r="U23" s="90"/>
      <c r="V23" s="153"/>
      <c r="W23" s="154"/>
      <c r="X23" s="67">
        <f t="shared" si="0"/>
        <v>0</v>
      </c>
    </row>
    <row r="24" spans="2:24" s="59" customFormat="1" ht="19.5" customHeight="1">
      <c r="B24" s="60">
        <f t="shared" si="1"/>
        <v>4</v>
      </c>
      <c r="C24" s="61"/>
      <c r="D24" s="61"/>
      <c r="E24" s="62"/>
      <c r="F24" s="82"/>
      <c r="G24" s="83"/>
      <c r="H24" s="83"/>
      <c r="I24" s="84"/>
      <c r="J24" s="82"/>
      <c r="K24" s="83"/>
      <c r="L24" s="83"/>
      <c r="M24" s="84"/>
      <c r="N24" s="63"/>
      <c r="O24" s="64"/>
      <c r="P24" s="65"/>
      <c r="Q24" s="65"/>
      <c r="R24" s="66"/>
      <c r="S24" s="92"/>
      <c r="T24" s="89"/>
      <c r="U24" s="90"/>
      <c r="V24" s="153"/>
      <c r="W24" s="154"/>
      <c r="X24" s="67">
        <f t="shared" si="0"/>
        <v>0</v>
      </c>
    </row>
    <row r="25" spans="2:24" s="59" customFormat="1" ht="19.5" customHeight="1">
      <c r="B25" s="60">
        <f t="shared" si="1"/>
        <v>5</v>
      </c>
      <c r="C25" s="61"/>
      <c r="D25" s="61"/>
      <c r="E25" s="62"/>
      <c r="F25" s="82"/>
      <c r="G25" s="83"/>
      <c r="H25" s="83"/>
      <c r="I25" s="84"/>
      <c r="J25" s="82"/>
      <c r="K25" s="83"/>
      <c r="L25" s="83"/>
      <c r="M25" s="84"/>
      <c r="N25" s="63"/>
      <c r="O25" s="64"/>
      <c r="P25" s="65"/>
      <c r="Q25" s="65"/>
      <c r="R25" s="66"/>
      <c r="S25" s="92"/>
      <c r="T25" s="89"/>
      <c r="U25" s="90"/>
      <c r="V25" s="153"/>
      <c r="W25" s="154"/>
      <c r="X25" s="67">
        <f t="shared" si="0"/>
        <v>0</v>
      </c>
    </row>
    <row r="26" spans="2:24" s="59" customFormat="1" ht="19.5" customHeight="1">
      <c r="B26" s="60">
        <f t="shared" si="1"/>
        <v>6</v>
      </c>
      <c r="C26" s="61"/>
      <c r="D26" s="61"/>
      <c r="E26" s="62"/>
      <c r="F26" s="82"/>
      <c r="G26" s="83"/>
      <c r="H26" s="83"/>
      <c r="I26" s="84"/>
      <c r="J26" s="82"/>
      <c r="K26" s="83"/>
      <c r="L26" s="83"/>
      <c r="M26" s="84"/>
      <c r="N26" s="63"/>
      <c r="O26" s="64"/>
      <c r="P26" s="65"/>
      <c r="Q26" s="65"/>
      <c r="R26" s="66"/>
      <c r="S26" s="92"/>
      <c r="T26" s="89"/>
      <c r="U26" s="90"/>
      <c r="V26" s="153"/>
      <c r="W26" s="154"/>
      <c r="X26" s="67">
        <f t="shared" si="0"/>
        <v>0</v>
      </c>
    </row>
    <row r="27" spans="2:24" s="59" customFormat="1" ht="19.5" customHeight="1">
      <c r="B27" s="60">
        <f t="shared" si="1"/>
        <v>7</v>
      </c>
      <c r="C27" s="61"/>
      <c r="D27" s="61"/>
      <c r="E27" s="62"/>
      <c r="F27" s="82"/>
      <c r="G27" s="83"/>
      <c r="H27" s="83"/>
      <c r="I27" s="84"/>
      <c r="J27" s="82"/>
      <c r="K27" s="83"/>
      <c r="L27" s="83"/>
      <c r="M27" s="84"/>
      <c r="N27" s="63"/>
      <c r="O27" s="64"/>
      <c r="P27" s="65"/>
      <c r="Q27" s="65"/>
      <c r="R27" s="66"/>
      <c r="S27" s="92"/>
      <c r="T27" s="89"/>
      <c r="U27" s="90"/>
      <c r="V27" s="153"/>
      <c r="W27" s="154"/>
      <c r="X27" s="67">
        <f t="shared" si="0"/>
        <v>0</v>
      </c>
    </row>
    <row r="28" spans="2:24" s="59" customFormat="1" ht="19.5" customHeight="1">
      <c r="B28" s="60">
        <f t="shared" si="1"/>
        <v>8</v>
      </c>
      <c r="C28" s="61"/>
      <c r="D28" s="61"/>
      <c r="E28" s="62"/>
      <c r="F28" s="82"/>
      <c r="G28" s="83"/>
      <c r="H28" s="83"/>
      <c r="I28" s="84"/>
      <c r="J28" s="82"/>
      <c r="K28" s="83"/>
      <c r="L28" s="83"/>
      <c r="M28" s="84"/>
      <c r="N28" s="63"/>
      <c r="O28" s="64"/>
      <c r="P28" s="65"/>
      <c r="Q28" s="65"/>
      <c r="R28" s="66"/>
      <c r="S28" s="92"/>
      <c r="T28" s="89"/>
      <c r="U28" s="90"/>
      <c r="V28" s="153"/>
      <c r="W28" s="154"/>
      <c r="X28" s="67">
        <f t="shared" si="0"/>
        <v>0</v>
      </c>
    </row>
    <row r="29" spans="2:24" s="59" customFormat="1" ht="19.5" customHeight="1">
      <c r="B29" s="60">
        <f t="shared" si="1"/>
        <v>9</v>
      </c>
      <c r="C29" s="61"/>
      <c r="D29" s="61"/>
      <c r="E29" s="62"/>
      <c r="F29" s="82"/>
      <c r="G29" s="83"/>
      <c r="H29" s="83"/>
      <c r="I29" s="84"/>
      <c r="J29" s="82"/>
      <c r="K29" s="83"/>
      <c r="L29" s="83"/>
      <c r="M29" s="84"/>
      <c r="N29" s="63"/>
      <c r="O29" s="64"/>
      <c r="P29" s="65"/>
      <c r="Q29" s="65"/>
      <c r="R29" s="66"/>
      <c r="S29" s="92"/>
      <c r="T29" s="89"/>
      <c r="U29" s="90"/>
      <c r="V29" s="153"/>
      <c r="W29" s="154"/>
      <c r="X29" s="67">
        <f t="shared" si="0"/>
        <v>0</v>
      </c>
    </row>
    <row r="30" spans="2:24" s="59" customFormat="1" ht="19.5" customHeight="1">
      <c r="B30" s="60">
        <f t="shared" si="1"/>
        <v>10</v>
      </c>
      <c r="C30" s="61"/>
      <c r="D30" s="61"/>
      <c r="E30" s="62"/>
      <c r="F30" s="82"/>
      <c r="G30" s="83"/>
      <c r="H30" s="83"/>
      <c r="I30" s="84"/>
      <c r="J30" s="82"/>
      <c r="K30" s="83"/>
      <c r="L30" s="83"/>
      <c r="M30" s="84"/>
      <c r="N30" s="63"/>
      <c r="O30" s="64"/>
      <c r="P30" s="65"/>
      <c r="Q30" s="65"/>
      <c r="R30" s="66"/>
      <c r="S30" s="92"/>
      <c r="T30" s="89"/>
      <c r="U30" s="90"/>
      <c r="V30" s="153"/>
      <c r="W30" s="154"/>
      <c r="X30" s="67">
        <f t="shared" si="0"/>
        <v>0</v>
      </c>
    </row>
    <row r="31" spans="2:24" s="59" customFormat="1" ht="19.5" customHeight="1">
      <c r="B31" s="60">
        <f t="shared" si="1"/>
        <v>11</v>
      </c>
      <c r="C31" s="61"/>
      <c r="D31" s="61"/>
      <c r="E31" s="62"/>
      <c r="F31" s="82"/>
      <c r="G31" s="83"/>
      <c r="H31" s="83"/>
      <c r="I31" s="84"/>
      <c r="J31" s="82"/>
      <c r="K31" s="83"/>
      <c r="L31" s="83"/>
      <c r="M31" s="84"/>
      <c r="N31" s="63"/>
      <c r="O31" s="64"/>
      <c r="P31" s="65"/>
      <c r="Q31" s="65"/>
      <c r="R31" s="66"/>
      <c r="S31" s="92"/>
      <c r="T31" s="89"/>
      <c r="U31" s="90"/>
      <c r="V31" s="153"/>
      <c r="W31" s="154"/>
      <c r="X31" s="67">
        <f t="shared" si="0"/>
        <v>0</v>
      </c>
    </row>
    <row r="32" spans="2:24" s="59" customFormat="1" ht="19.5" customHeight="1">
      <c r="B32" s="60">
        <f t="shared" si="1"/>
        <v>12</v>
      </c>
      <c r="C32" s="61"/>
      <c r="D32" s="61"/>
      <c r="E32" s="62"/>
      <c r="F32" s="82"/>
      <c r="G32" s="83"/>
      <c r="H32" s="83"/>
      <c r="I32" s="84"/>
      <c r="J32" s="82"/>
      <c r="K32" s="83"/>
      <c r="L32" s="83"/>
      <c r="M32" s="84"/>
      <c r="N32" s="63"/>
      <c r="O32" s="64"/>
      <c r="P32" s="65"/>
      <c r="Q32" s="65"/>
      <c r="R32" s="66"/>
      <c r="S32" s="92"/>
      <c r="T32" s="89"/>
      <c r="U32" s="90"/>
      <c r="V32" s="153"/>
      <c r="W32" s="154"/>
      <c r="X32" s="67">
        <f t="shared" si="0"/>
        <v>0</v>
      </c>
    </row>
    <row r="33" spans="2:24" s="59" customFormat="1" ht="19.5" customHeight="1">
      <c r="B33" s="60">
        <f t="shared" si="1"/>
        <v>13</v>
      </c>
      <c r="C33" s="61"/>
      <c r="D33" s="61"/>
      <c r="E33" s="62"/>
      <c r="F33" s="82"/>
      <c r="G33" s="83"/>
      <c r="H33" s="83"/>
      <c r="I33" s="84"/>
      <c r="J33" s="82"/>
      <c r="K33" s="83"/>
      <c r="L33" s="83"/>
      <c r="M33" s="84"/>
      <c r="N33" s="63"/>
      <c r="O33" s="64"/>
      <c r="P33" s="65"/>
      <c r="Q33" s="65"/>
      <c r="R33" s="66"/>
      <c r="S33" s="92"/>
      <c r="T33" s="89"/>
      <c r="U33" s="90"/>
      <c r="V33" s="153"/>
      <c r="W33" s="154"/>
      <c r="X33" s="67">
        <f t="shared" si="0"/>
        <v>0</v>
      </c>
    </row>
    <row r="34" spans="2:24" s="59" customFormat="1" ht="19.5" customHeight="1">
      <c r="B34" s="60">
        <f t="shared" si="1"/>
        <v>14</v>
      </c>
      <c r="C34" s="61"/>
      <c r="D34" s="61"/>
      <c r="E34" s="62"/>
      <c r="F34" s="82"/>
      <c r="G34" s="83"/>
      <c r="H34" s="83"/>
      <c r="I34" s="84"/>
      <c r="J34" s="82"/>
      <c r="K34" s="83"/>
      <c r="L34" s="83"/>
      <c r="M34" s="84"/>
      <c r="N34" s="63"/>
      <c r="O34" s="64"/>
      <c r="P34" s="65"/>
      <c r="Q34" s="65"/>
      <c r="R34" s="66"/>
      <c r="S34" s="92"/>
      <c r="T34" s="89"/>
      <c r="U34" s="90"/>
      <c r="V34" s="153"/>
      <c r="W34" s="154"/>
      <c r="X34" s="67">
        <f t="shared" si="0"/>
        <v>0</v>
      </c>
    </row>
    <row r="35" spans="2:24" s="59" customFormat="1" ht="19.5" customHeight="1">
      <c r="B35" s="60">
        <f t="shared" si="1"/>
        <v>15</v>
      </c>
      <c r="C35" s="61"/>
      <c r="D35" s="61"/>
      <c r="E35" s="62"/>
      <c r="F35" s="82"/>
      <c r="G35" s="83"/>
      <c r="H35" s="83"/>
      <c r="I35" s="84"/>
      <c r="J35" s="82"/>
      <c r="K35" s="83"/>
      <c r="L35" s="83"/>
      <c r="M35" s="84"/>
      <c r="N35" s="63"/>
      <c r="O35" s="64"/>
      <c r="P35" s="65"/>
      <c r="Q35" s="65"/>
      <c r="R35" s="66"/>
      <c r="S35" s="92"/>
      <c r="T35" s="89"/>
      <c r="U35" s="90"/>
      <c r="V35" s="153"/>
      <c r="W35" s="154"/>
      <c r="X35" s="67">
        <f t="shared" si="0"/>
        <v>0</v>
      </c>
    </row>
    <row r="36" spans="2:24" s="59" customFormat="1" ht="19.5" customHeight="1">
      <c r="B36" s="60">
        <f t="shared" si="1"/>
        <v>16</v>
      </c>
      <c r="C36" s="61"/>
      <c r="D36" s="61"/>
      <c r="E36" s="62"/>
      <c r="F36" s="82"/>
      <c r="G36" s="83"/>
      <c r="H36" s="83"/>
      <c r="I36" s="84"/>
      <c r="J36" s="82"/>
      <c r="K36" s="83"/>
      <c r="L36" s="83"/>
      <c r="M36" s="84"/>
      <c r="N36" s="63"/>
      <c r="O36" s="64"/>
      <c r="P36" s="65"/>
      <c r="Q36" s="65"/>
      <c r="R36" s="66"/>
      <c r="S36" s="92"/>
      <c r="T36" s="89"/>
      <c r="U36" s="90"/>
      <c r="V36" s="153"/>
      <c r="W36" s="154"/>
      <c r="X36" s="67">
        <f t="shared" si="0"/>
        <v>0</v>
      </c>
    </row>
    <row r="37" spans="2:24" s="59" customFormat="1" ht="19.5" customHeight="1">
      <c r="B37" s="60">
        <f t="shared" si="1"/>
        <v>17</v>
      </c>
      <c r="C37" s="61"/>
      <c r="D37" s="61"/>
      <c r="E37" s="62"/>
      <c r="F37" s="82"/>
      <c r="G37" s="83"/>
      <c r="H37" s="83"/>
      <c r="I37" s="84"/>
      <c r="J37" s="82"/>
      <c r="K37" s="83"/>
      <c r="L37" s="83"/>
      <c r="M37" s="84"/>
      <c r="N37" s="63"/>
      <c r="O37" s="64"/>
      <c r="P37" s="65"/>
      <c r="Q37" s="65"/>
      <c r="R37" s="66"/>
      <c r="S37" s="92"/>
      <c r="T37" s="89"/>
      <c r="U37" s="90"/>
      <c r="V37" s="153"/>
      <c r="W37" s="154"/>
      <c r="X37" s="67">
        <f t="shared" si="0"/>
        <v>0</v>
      </c>
    </row>
    <row r="38" spans="2:24" s="59" customFormat="1" ht="19.5" customHeight="1">
      <c r="B38" s="60">
        <f t="shared" si="1"/>
        <v>18</v>
      </c>
      <c r="C38" s="61"/>
      <c r="D38" s="61"/>
      <c r="E38" s="62"/>
      <c r="F38" s="82"/>
      <c r="G38" s="83"/>
      <c r="H38" s="83"/>
      <c r="I38" s="84"/>
      <c r="J38" s="82"/>
      <c r="K38" s="83"/>
      <c r="L38" s="83"/>
      <c r="M38" s="84"/>
      <c r="N38" s="63"/>
      <c r="O38" s="64"/>
      <c r="P38" s="65"/>
      <c r="Q38" s="65"/>
      <c r="R38" s="66"/>
      <c r="S38" s="92"/>
      <c r="T38" s="89"/>
      <c r="U38" s="90"/>
      <c r="V38" s="153"/>
      <c r="W38" s="154"/>
      <c r="X38" s="67">
        <f t="shared" si="0"/>
        <v>0</v>
      </c>
    </row>
    <row r="39" spans="2:24" s="59" customFormat="1" ht="19.5" customHeight="1">
      <c r="B39" s="60">
        <f t="shared" si="1"/>
        <v>19</v>
      </c>
      <c r="C39" s="61"/>
      <c r="D39" s="61"/>
      <c r="E39" s="62"/>
      <c r="F39" s="82"/>
      <c r="G39" s="83"/>
      <c r="H39" s="83"/>
      <c r="I39" s="84"/>
      <c r="J39" s="82"/>
      <c r="K39" s="83"/>
      <c r="L39" s="83"/>
      <c r="M39" s="84"/>
      <c r="N39" s="63"/>
      <c r="O39" s="64"/>
      <c r="P39" s="65"/>
      <c r="Q39" s="65"/>
      <c r="R39" s="66"/>
      <c r="S39" s="92"/>
      <c r="T39" s="89"/>
      <c r="U39" s="90"/>
      <c r="V39" s="153"/>
      <c r="W39" s="154"/>
      <c r="X39" s="67">
        <f t="shared" si="0"/>
        <v>0</v>
      </c>
    </row>
    <row r="40" spans="2:24" s="59" customFormat="1" ht="19.5" customHeight="1">
      <c r="B40" s="60">
        <f t="shared" si="1"/>
        <v>20</v>
      </c>
      <c r="C40" s="61"/>
      <c r="D40" s="61"/>
      <c r="E40" s="62"/>
      <c r="F40" s="82"/>
      <c r="G40" s="83"/>
      <c r="H40" s="83"/>
      <c r="I40" s="84"/>
      <c r="J40" s="82"/>
      <c r="K40" s="83"/>
      <c r="L40" s="83"/>
      <c r="M40" s="84"/>
      <c r="N40" s="63"/>
      <c r="O40" s="64"/>
      <c r="P40" s="65"/>
      <c r="Q40" s="65"/>
      <c r="R40" s="66"/>
      <c r="S40" s="92"/>
      <c r="T40" s="89"/>
      <c r="U40" s="90"/>
      <c r="V40" s="153"/>
      <c r="W40" s="154"/>
      <c r="X40" s="67">
        <f t="shared" si="0"/>
        <v>0</v>
      </c>
    </row>
    <row r="41" spans="2:24" s="59" customFormat="1" ht="19.5" customHeight="1">
      <c r="B41" s="60">
        <f t="shared" si="1"/>
        <v>21</v>
      </c>
      <c r="C41" s="61"/>
      <c r="D41" s="61"/>
      <c r="E41" s="62"/>
      <c r="F41" s="82"/>
      <c r="G41" s="83"/>
      <c r="H41" s="83"/>
      <c r="I41" s="84"/>
      <c r="J41" s="82"/>
      <c r="K41" s="83"/>
      <c r="L41" s="83"/>
      <c r="M41" s="84"/>
      <c r="N41" s="63"/>
      <c r="O41" s="64"/>
      <c r="P41" s="65"/>
      <c r="Q41" s="65"/>
      <c r="R41" s="66"/>
      <c r="S41" s="92"/>
      <c r="T41" s="89"/>
      <c r="U41" s="90"/>
      <c r="V41" s="153"/>
      <c r="W41" s="154"/>
      <c r="X41" s="67">
        <f t="shared" si="0"/>
        <v>0</v>
      </c>
    </row>
    <row r="42" spans="2:24" s="59" customFormat="1" ht="19.5" customHeight="1">
      <c r="B42" s="60">
        <f t="shared" si="1"/>
        <v>22</v>
      </c>
      <c r="C42" s="61"/>
      <c r="D42" s="61"/>
      <c r="E42" s="62"/>
      <c r="F42" s="82"/>
      <c r="G42" s="83"/>
      <c r="H42" s="83"/>
      <c r="I42" s="84"/>
      <c r="J42" s="82"/>
      <c r="K42" s="83"/>
      <c r="L42" s="83"/>
      <c r="M42" s="84"/>
      <c r="N42" s="63"/>
      <c r="O42" s="64"/>
      <c r="P42" s="65"/>
      <c r="Q42" s="65"/>
      <c r="R42" s="66"/>
      <c r="S42" s="92"/>
      <c r="T42" s="89"/>
      <c r="U42" s="90"/>
      <c r="V42" s="153"/>
      <c r="W42" s="154"/>
      <c r="X42" s="67">
        <f t="shared" si="0"/>
        <v>0</v>
      </c>
    </row>
    <row r="43" spans="2:24" s="59" customFormat="1" ht="19.5" customHeight="1">
      <c r="B43" s="60">
        <f t="shared" si="1"/>
        <v>23</v>
      </c>
      <c r="C43" s="61"/>
      <c r="D43" s="61"/>
      <c r="E43" s="62"/>
      <c r="F43" s="82"/>
      <c r="G43" s="83"/>
      <c r="H43" s="83"/>
      <c r="I43" s="84"/>
      <c r="J43" s="82"/>
      <c r="K43" s="83"/>
      <c r="L43" s="83"/>
      <c r="M43" s="84"/>
      <c r="N43" s="63"/>
      <c r="O43" s="64"/>
      <c r="P43" s="65"/>
      <c r="Q43" s="65"/>
      <c r="R43" s="66"/>
      <c r="S43" s="92"/>
      <c r="T43" s="89"/>
      <c r="U43" s="90"/>
      <c r="V43" s="153"/>
      <c r="W43" s="154"/>
      <c r="X43" s="67">
        <f t="shared" si="0"/>
        <v>0</v>
      </c>
    </row>
    <row r="44" spans="2:24" s="59" customFormat="1" ht="19.5" customHeight="1">
      <c r="B44" s="60">
        <f t="shared" si="1"/>
        <v>24</v>
      </c>
      <c r="C44" s="61"/>
      <c r="D44" s="61"/>
      <c r="E44" s="62"/>
      <c r="F44" s="82"/>
      <c r="G44" s="83"/>
      <c r="H44" s="83"/>
      <c r="I44" s="84"/>
      <c r="J44" s="82"/>
      <c r="K44" s="83"/>
      <c r="L44" s="83"/>
      <c r="M44" s="84"/>
      <c r="N44" s="63"/>
      <c r="O44" s="64"/>
      <c r="P44" s="65"/>
      <c r="Q44" s="65"/>
      <c r="R44" s="66"/>
      <c r="S44" s="92"/>
      <c r="T44" s="89"/>
      <c r="U44" s="90"/>
      <c r="V44" s="153"/>
      <c r="W44" s="154"/>
      <c r="X44" s="67">
        <f t="shared" si="0"/>
        <v>0</v>
      </c>
    </row>
    <row r="45" spans="2:24" s="59" customFormat="1" ht="19.5" customHeight="1" thickBot="1">
      <c r="B45" s="68">
        <f>B44+1</f>
        <v>25</v>
      </c>
      <c r="C45" s="69"/>
      <c r="D45" s="69"/>
      <c r="E45" s="70"/>
      <c r="F45" s="71"/>
      <c r="G45" s="85"/>
      <c r="H45" s="85"/>
      <c r="I45" s="72"/>
      <c r="J45" s="71"/>
      <c r="K45" s="85"/>
      <c r="L45" s="85"/>
      <c r="M45" s="72"/>
      <c r="N45" s="140"/>
      <c r="O45" s="141"/>
      <c r="P45" s="133"/>
      <c r="Q45" s="133"/>
      <c r="R45" s="134"/>
      <c r="S45" s="135"/>
      <c r="T45" s="136"/>
      <c r="U45" s="137"/>
      <c r="V45" s="155"/>
      <c r="W45" s="156"/>
      <c r="X45" s="73">
        <f t="shared" si="0"/>
        <v>0</v>
      </c>
    </row>
    <row r="46" spans="2:26" s="22" customFormat="1" ht="19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8" t="s">
        <v>52</v>
      </c>
      <c r="O46" s="179"/>
      <c r="P46" s="179"/>
      <c r="Q46" s="179"/>
      <c r="R46" s="179"/>
      <c r="S46" s="179"/>
      <c r="T46" s="179"/>
      <c r="U46" s="179"/>
      <c r="V46" s="179"/>
      <c r="W46" s="180"/>
      <c r="X46" s="138">
        <f>SUM(X21:X45)-(SUM(X21:X45)*0.1)</f>
        <v>0</v>
      </c>
      <c r="Y46" s="132"/>
      <c r="Z46" s="132"/>
    </row>
    <row r="47" spans="2:24" s="22" customFormat="1" ht="19.5" customHeight="1" thickBot="1">
      <c r="B47" s="174" t="s">
        <v>55</v>
      </c>
      <c r="C47" s="174"/>
      <c r="D47" s="174"/>
      <c r="E47" s="174"/>
      <c r="F47" s="174"/>
      <c r="G47" s="48"/>
      <c r="H47" s="174" t="s">
        <v>54</v>
      </c>
      <c r="I47" s="174"/>
      <c r="J47" s="174"/>
      <c r="K47" s="174"/>
      <c r="L47" s="3"/>
      <c r="M47" s="3"/>
      <c r="N47" s="202" t="s">
        <v>53</v>
      </c>
      <c r="O47" s="203"/>
      <c r="P47" s="203"/>
      <c r="Q47" s="203"/>
      <c r="R47" s="203"/>
      <c r="S47" s="203"/>
      <c r="T47" s="203"/>
      <c r="U47" s="203"/>
      <c r="V47" s="203"/>
      <c r="W47" s="204"/>
      <c r="X47" s="139">
        <f>SUM(X21:X45)</f>
        <v>0</v>
      </c>
    </row>
    <row r="48" spans="2:24" s="22" customFormat="1" ht="19.5" customHeight="1">
      <c r="B48" s="174"/>
      <c r="C48" s="174"/>
      <c r="D48" s="174"/>
      <c r="E48" s="174"/>
      <c r="F48" s="174"/>
      <c r="G48" s="48"/>
      <c r="H48" s="174"/>
      <c r="I48" s="174"/>
      <c r="J48" s="174"/>
      <c r="K48" s="174"/>
      <c r="L48" s="3"/>
      <c r="M48" s="3"/>
      <c r="N48" s="4"/>
      <c r="O48" s="3"/>
      <c r="P48" s="3"/>
      <c r="Q48" s="3"/>
      <c r="R48" s="4"/>
      <c r="S48" s="4"/>
      <c r="T48" s="4"/>
      <c r="U48" s="4"/>
      <c r="V48" s="4"/>
      <c r="W48" s="4"/>
      <c r="X48" s="23"/>
    </row>
    <row r="49" spans="2:24" s="22" customFormat="1" ht="19.5" customHeight="1">
      <c r="B49" s="174"/>
      <c r="C49" s="174"/>
      <c r="D49" s="174"/>
      <c r="E49" s="174"/>
      <c r="F49" s="174"/>
      <c r="G49" s="48"/>
      <c r="H49" s="174"/>
      <c r="I49" s="174"/>
      <c r="J49" s="174"/>
      <c r="K49" s="174"/>
      <c r="L49" s="47"/>
      <c r="M49" s="47"/>
      <c r="N49" s="4"/>
      <c r="O49" s="3"/>
      <c r="P49" s="3"/>
      <c r="Q49" s="3"/>
      <c r="R49" s="4"/>
      <c r="S49" s="4"/>
      <c r="T49" s="4"/>
      <c r="U49" s="4"/>
      <c r="V49" s="4"/>
      <c r="W49" s="4"/>
      <c r="X49" s="23"/>
    </row>
    <row r="50" spans="2:24" ht="19.5" customHeight="1">
      <c r="B50" s="174"/>
      <c r="C50" s="174"/>
      <c r="D50" s="174"/>
      <c r="E50" s="174"/>
      <c r="F50" s="174"/>
      <c r="G50" s="48"/>
      <c r="H50" s="174"/>
      <c r="I50" s="174"/>
      <c r="J50" s="174"/>
      <c r="K50" s="174"/>
      <c r="L50" s="80"/>
      <c r="M50" s="80"/>
      <c r="N50" s="76"/>
      <c r="Q50" s="6"/>
      <c r="R50" s="6"/>
      <c r="S50" s="6"/>
      <c r="T50" s="77"/>
      <c r="U50" s="3"/>
      <c r="V50" s="3"/>
      <c r="W50" s="3"/>
      <c r="X50" s="6"/>
    </row>
    <row r="51" spans="2:24" ht="21" customHeight="1">
      <c r="B51" s="174"/>
      <c r="C51" s="174"/>
      <c r="D51" s="174"/>
      <c r="E51" s="174"/>
      <c r="F51" s="174"/>
      <c r="G51" s="48"/>
      <c r="H51" s="174"/>
      <c r="I51" s="174"/>
      <c r="J51" s="174"/>
      <c r="K51" s="174"/>
      <c r="L51" s="80"/>
      <c r="M51" s="80"/>
      <c r="N51" s="174"/>
      <c r="O51" s="174"/>
      <c r="P51" s="174"/>
      <c r="Q51" s="174"/>
      <c r="R51" s="174"/>
      <c r="S51" s="48"/>
      <c r="T51" s="174"/>
      <c r="U51" s="174"/>
      <c r="V51" s="174"/>
      <c r="W51" s="174"/>
      <c r="X51" s="174"/>
    </row>
    <row r="52" spans="11:24" ht="21" customHeight="1">
      <c r="K52" s="80"/>
      <c r="L52" s="80"/>
      <c r="M52" s="80"/>
      <c r="N52" s="174"/>
      <c r="O52" s="174"/>
      <c r="P52" s="174"/>
      <c r="Q52" s="174"/>
      <c r="R52" s="174"/>
      <c r="S52" s="48"/>
      <c r="T52" s="174"/>
      <c r="U52" s="174"/>
      <c r="V52" s="174"/>
      <c r="W52" s="174"/>
      <c r="X52" s="174"/>
    </row>
    <row r="53" spans="11:24" ht="21" customHeight="1">
      <c r="K53" s="80"/>
      <c r="L53" s="80"/>
      <c r="M53" s="80"/>
      <c r="N53" s="174"/>
      <c r="O53" s="174"/>
      <c r="P53" s="174"/>
      <c r="Q53" s="174"/>
      <c r="R53" s="174"/>
      <c r="S53" s="48"/>
      <c r="T53" s="174"/>
      <c r="U53" s="174"/>
      <c r="V53" s="174"/>
      <c r="W53" s="174"/>
      <c r="X53" s="174"/>
    </row>
    <row r="54" spans="11:24" ht="21" customHeight="1">
      <c r="K54" s="80"/>
      <c r="L54" s="80"/>
      <c r="M54" s="80"/>
      <c r="N54" s="174"/>
      <c r="O54" s="174"/>
      <c r="P54" s="174"/>
      <c r="Q54" s="174"/>
      <c r="R54" s="174"/>
      <c r="S54" s="48"/>
      <c r="T54" s="174"/>
      <c r="U54" s="174"/>
      <c r="V54" s="174"/>
      <c r="W54" s="174"/>
      <c r="X54" s="174"/>
    </row>
    <row r="55" spans="2:24" ht="21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174"/>
      <c r="O55" s="174"/>
      <c r="P55" s="174"/>
      <c r="Q55" s="174"/>
      <c r="R55" s="174"/>
      <c r="S55" s="48"/>
      <c r="T55" s="48"/>
      <c r="U55" s="48"/>
      <c r="V55" s="48"/>
      <c r="W55" s="48"/>
      <c r="X55" s="48"/>
    </row>
    <row r="56" spans="15:24" ht="21" customHeight="1"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5:24" ht="19.5" customHeight="1"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sheet="1" selectLockedCells="1"/>
  <mergeCells count="27">
    <mergeCell ref="N47:W47"/>
    <mergeCell ref="B9:D9"/>
    <mergeCell ref="B1:D1"/>
    <mergeCell ref="B10:E10"/>
    <mergeCell ref="B12:E12"/>
    <mergeCell ref="C15:C18"/>
    <mergeCell ref="B15:B18"/>
    <mergeCell ref="B11:D11"/>
    <mergeCell ref="D15:D18"/>
    <mergeCell ref="S10:T10"/>
    <mergeCell ref="F15:M16"/>
    <mergeCell ref="F17:I17"/>
    <mergeCell ref="J17:M17"/>
    <mergeCell ref="J10:O10"/>
    <mergeCell ref="J12:O12"/>
    <mergeCell ref="Q10:R10"/>
    <mergeCell ref="N15:U16"/>
    <mergeCell ref="V15:W16"/>
    <mergeCell ref="X17:X18"/>
    <mergeCell ref="S17:U17"/>
    <mergeCell ref="N17:R17"/>
    <mergeCell ref="B47:F51"/>
    <mergeCell ref="H47:K51"/>
    <mergeCell ref="T51:X54"/>
    <mergeCell ref="N51:R55"/>
    <mergeCell ref="E15:E18"/>
    <mergeCell ref="N46:W46"/>
  </mergeCells>
  <conditionalFormatting sqref="E19:M45">
    <cfRule type="containsText" priority="1" dxfId="1" operator="containsText" stopIfTrue="1" text="kg">
      <formula>NOT(ISERROR(SEARCH("kg",E19)))</formula>
    </cfRule>
  </conditionalFormatting>
  <dataValidations count="6">
    <dataValidation allowBlank="1" showInputMessage="1" showErrorMessage="1" imeMode="off" sqref="B56:M167 O58:X168 N56:N168 Y50:IV169 O48:W49 B46:M46 X46:X49 C21:D45 E11:M11 D13:Z13 B10 N46:N49 L47:M48"/>
    <dataValidation type="list" allowBlank="1" showInputMessage="1" showErrorMessage="1" sqref="N19:U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V19:W45">
      <formula1>"Yes, No"</formula1>
    </dataValidation>
    <dataValidation type="list" allowBlank="1" showInputMessage="1" showErrorMessage="1" sqref="F19:F45">
      <formula1>"12.03.2014, 13.03.2014, 14.03.2014, 15.03.2014, 16.03.2014"</formula1>
    </dataValidation>
    <dataValidation type="list" allowBlank="1" showInputMessage="1" showErrorMessage="1" sqref="J19:J45">
      <formula1>"16.03.2014, 17.03.2014, 18.03.2014, 19.03.2014, 20.03.2014"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Martina Ziehengraser</cp:lastModifiedBy>
  <cp:lastPrinted>2014-01-20T11:31:13Z</cp:lastPrinted>
  <dcterms:created xsi:type="dcterms:W3CDTF">2011-02-16T14:55:02Z</dcterms:created>
  <dcterms:modified xsi:type="dcterms:W3CDTF">2014-01-21T15:01:42Z</dcterms:modified>
  <cp:category/>
  <cp:version/>
  <cp:contentType/>
  <cp:contentStatus/>
</cp:coreProperties>
</file>