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ksim.minkevich\Downloads\"/>
    </mc:Choice>
  </mc:AlternateContent>
  <xr:revisionPtr revIDLastSave="0" documentId="13_ncr:1_{0F55934E-EF42-4111-84F7-E928F78D9C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tel" sheetId="2" r:id="rId1"/>
    <sheet name="Meals" sheetId="1" r:id="rId2"/>
    <sheet name="setting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1" i="2" l="1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20" i="2"/>
  <c r="R45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18" i="1"/>
  <c r="B19" i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21" i="2"/>
  <c r="B22" i="2" s="1"/>
  <c r="B23" i="2" s="1"/>
  <c r="B24" i="2" s="1"/>
  <c r="B25" i="2" s="1"/>
  <c r="B26" i="2" s="1"/>
  <c r="B27" i="2" s="1"/>
  <c r="B28" i="2" s="1"/>
  <c r="B29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R46" i="1" l="1"/>
  <c r="Z48" i="2"/>
</calcChain>
</file>

<file path=xl/sharedStrings.xml><?xml version="1.0" encoding="utf-8"?>
<sst xmlns="http://schemas.openxmlformats.org/spreadsheetml/2006/main" count="95" uniqueCount="62">
  <si>
    <t>Hotel Reservation Form</t>
  </si>
  <si>
    <t xml:space="preserve">E-mail: </t>
  </si>
  <si>
    <t>EJU Fee</t>
  </si>
  <si>
    <t>Single</t>
  </si>
  <si>
    <t>Per Athlete</t>
  </si>
  <si>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</si>
  <si>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</si>
  <si>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</si>
  <si>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</si>
  <si>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</si>
  <si>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t>No.</t>
  </si>
  <si>
    <t>SURNAME(S)</t>
  </si>
  <si>
    <t>Sex</t>
  </si>
  <si>
    <t>TRAVEL INFORMATION</t>
  </si>
  <si>
    <t>AIRPORT TRANSFERS</t>
  </si>
  <si>
    <t>Total Amount</t>
  </si>
  <si>
    <t>ARRIVAL</t>
  </si>
  <si>
    <t>DEPARTURE</t>
  </si>
  <si>
    <t>Lodging BB</t>
  </si>
  <si>
    <t>Date</t>
  </si>
  <si>
    <t>Time</t>
  </si>
  <si>
    <t>From</t>
  </si>
  <si>
    <t>Flight Nr</t>
  </si>
  <si>
    <t>To</t>
  </si>
  <si>
    <t>TOTAL</t>
  </si>
  <si>
    <t>Bank Details</t>
  </si>
  <si>
    <t>Cancellation Policy</t>
  </si>
  <si>
    <t>no charge</t>
  </si>
  <si>
    <t>All bank fees and money transfer costs must be paid by the participating federation.
No exceptions will be made</t>
  </si>
  <si>
    <t>50% refund</t>
  </si>
  <si>
    <t>no refund</t>
  </si>
  <si>
    <t>Latvian Judo Federation</t>
  </si>
  <si>
    <t>Double</t>
  </si>
  <si>
    <t>CAT A (Park Inn by Radisson)</t>
  </si>
  <si>
    <t>CAT B (Islande hotel)</t>
  </si>
  <si>
    <t>Info@judo.org.lv</t>
  </si>
  <si>
    <r>
      <rPr>
        <b/>
        <sz val="16"/>
        <color rgb="FF000000"/>
        <rFont val="Calibri"/>
        <family val="2"/>
      </rPr>
      <t xml:space="preserve">Individual Information </t>
    </r>
    <r>
      <rPr>
        <sz val="12"/>
        <color rgb="FF000000"/>
        <rFont val="Calibri"/>
        <family val="2"/>
      </rPr>
      <t>- fill in all cells, please</t>
    </r>
  </si>
  <si>
    <r>
      <rPr>
        <b/>
        <sz val="16"/>
        <color rgb="FF000000"/>
        <rFont val="Calibri"/>
        <family val="2"/>
      </rP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</si>
  <si>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r>
      <rPr>
        <b/>
        <sz val="20"/>
        <color rgb="FF000000"/>
        <rFont val="Calibri"/>
        <family val="2"/>
      </rPr>
      <t>HOTEL RESERVATION</t>
    </r>
    <r>
      <rPr>
        <b/>
        <sz val="16"/>
        <color rgb="FF000000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type of Lodging</t>
    </r>
  </si>
  <si>
    <r>
      <rPr>
        <b/>
        <sz val="11"/>
        <color rgb="FF000000"/>
        <rFont val="Calibri"/>
        <family val="2"/>
      </rPr>
      <t xml:space="preserve">Competition Nights
</t>
    </r>
    <r>
      <rPr>
        <b/>
        <sz val="11"/>
        <color rgb="FFFF0000"/>
        <rFont val="Calibri"/>
        <family val="2"/>
      </rPr>
      <t>B&amp;B</t>
    </r>
  </si>
  <si>
    <t>Dates</t>
  </si>
  <si>
    <t>Airports -&gt; Riga</t>
  </si>
  <si>
    <t>Riga -&gt; Airports</t>
  </si>
  <si>
    <r>
      <t xml:space="preserve">Hotel 
</t>
    </r>
    <r>
      <rPr>
        <b/>
        <sz val="14"/>
        <color rgb="FFFF0000"/>
        <rFont val="Calibri"/>
        <family val="2"/>
      </rPr>
      <t>Competition (B&amp;B) per person/night</t>
    </r>
  </si>
  <si>
    <r>
      <t xml:space="preserve">Hotel 
</t>
    </r>
    <r>
      <rPr>
        <b/>
        <sz val="14"/>
        <color rgb="FFFF0000"/>
        <rFont val="Calibri"/>
        <family val="2"/>
      </rPr>
      <t>Training Camp (FB) per person/package (3 nights)</t>
    </r>
  </si>
  <si>
    <r>
      <t xml:space="preserve">Training Camp Nights
</t>
    </r>
    <r>
      <rPr>
        <b/>
        <sz val="11"/>
        <color rgb="FFFF0000"/>
        <rFont val="Calibri"/>
        <family val="2"/>
      </rPr>
      <t>Full Board</t>
    </r>
    <r>
      <rPr>
        <b/>
        <sz val="11"/>
        <color rgb="FF000000"/>
        <rFont val="Calibri"/>
        <family val="2"/>
      </rPr>
      <t xml:space="preserve">
</t>
    </r>
  </si>
  <si>
    <t>Package - 3 nigths (October 23rd-25th 2023)</t>
  </si>
  <si>
    <t>Meals Reservation Form</t>
  </si>
  <si>
    <t>Lunch in the hotel</t>
  </si>
  <si>
    <t>MEALS RESERVATION</t>
  </si>
  <si>
    <t>Lunch box in the Venue</t>
  </si>
  <si>
    <t>Dinner</t>
  </si>
  <si>
    <t>Name: Biedrība "Latvijas Džudo federācija" 
Address: E.Birznieka-Upīša 21e, Rīga, LV-1011
Account Nr: 40008023336
IBAN:  LV59HABA0551044257436
SWIFT code: HABALV22
Bank name: Swedbank AS</t>
  </si>
  <si>
    <t xml:space="preserve">Up to 30 days before arrival:
            </t>
  </si>
  <si>
    <t>29-15 days before arrival:</t>
  </si>
  <si>
    <t xml:space="preserve">Less than 14 days: </t>
  </si>
  <si>
    <t>Meals</t>
  </si>
  <si>
    <t>Hotel</t>
  </si>
  <si>
    <t>Venue</t>
  </si>
  <si>
    <t>Lunch</t>
  </si>
  <si>
    <t>Lunch Box</t>
  </si>
  <si>
    <t>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</si>
</sst>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"/>
    <numFmt numFmtId="165" formatCode="#,##0&quot; €&quot;;&quot;-&quot;#,##0&quot; €&quot;"/>
    <numFmt numFmtId="166" formatCode="[&lt;=999999999]###&quot; &quot;###&quot; &quot;###;\(###&quot;) &quot;###&quot; &quot;###&quot; &quot;###"/>
    <numFmt numFmtId="167" formatCode="d\-mm\-yyyy"/>
    <numFmt numFmtId="168" formatCode="#,##0&quot; €&quot;"/>
    <numFmt numFmtId="169" formatCode="&quot; &quot;* #,##0&quot; € &quot;;&quot;-&quot;* #,##0&quot; € &quot;;&quot; &quot;* &quot;-&quot;??&quot; € &quot;"/>
  </numFmts>
  <fonts count="43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Calibri"/>
    </font>
    <font>
      <b/>
      <u/>
      <sz val="22"/>
      <color rgb="FF000000"/>
      <name val="Calibri"/>
    </font>
    <font>
      <b/>
      <u/>
      <sz val="20"/>
      <color rgb="FF000000"/>
      <name val="Calibri"/>
    </font>
    <font>
      <sz val="10"/>
      <color rgb="FF000000"/>
      <name val="Verdana"/>
    </font>
    <font>
      <sz val="10"/>
      <color rgb="FF000000"/>
      <name val="Calibri"/>
    </font>
    <font>
      <b/>
      <sz val="10"/>
      <color rgb="FF000000"/>
      <name val="Verdana"/>
    </font>
    <font>
      <sz val="12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b/>
      <sz val="11"/>
      <color rgb="FF000000"/>
      <name val="Calibri"/>
    </font>
    <font>
      <b/>
      <sz val="22"/>
      <color rgb="FFFF0000"/>
      <name val="Calibri"/>
    </font>
    <font>
      <sz val="11"/>
      <color rgb="FF000000"/>
      <name val="Helvetica Neue"/>
    </font>
    <font>
      <b/>
      <sz val="12"/>
      <color rgb="FF000000"/>
      <name val="Arial"/>
    </font>
    <font>
      <b/>
      <sz val="18"/>
      <color rgb="FFFFFFFF"/>
      <name val="Calibri"/>
    </font>
    <font>
      <b/>
      <u/>
      <sz val="9"/>
      <color rgb="FF000000"/>
      <name val="Trebuchet MS"/>
    </font>
    <font>
      <sz val="9"/>
      <color rgb="FF000000"/>
      <name val="Trebuchet MS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28"/>
      <color rgb="FF000000"/>
      <name val="Calibri"/>
      <family val="2"/>
    </font>
    <font>
      <sz val="10"/>
      <name val="Calibri"/>
      <family val="2"/>
    </font>
    <font>
      <sz val="28"/>
      <color rgb="FF000000"/>
      <name val="Calibri"/>
      <family val="2"/>
    </font>
    <font>
      <b/>
      <u/>
      <sz val="22"/>
      <color rgb="FF000000"/>
      <name val="Calibri"/>
      <family val="2"/>
    </font>
    <font>
      <b/>
      <sz val="18"/>
      <color rgb="FF000000"/>
      <name val="Calibri"/>
      <family val="2"/>
    </font>
    <font>
      <sz val="16"/>
      <color rgb="FF000000"/>
      <name val="Calibri"/>
      <family val="2"/>
    </font>
    <font>
      <u/>
      <sz val="16"/>
      <color rgb="FF0000FF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8"/>
      <color rgb="FF000000"/>
      <name val="Calibri"/>
      <family val="2"/>
    </font>
    <font>
      <sz val="9"/>
      <color rgb="FF000000"/>
      <name val="Calibri"/>
      <family val="2"/>
    </font>
    <font>
      <u/>
      <sz val="12"/>
      <color rgb="FF000000"/>
      <name val="Calibri"/>
      <family val="2"/>
    </font>
    <font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99FF66"/>
        <bgColor rgb="FF99FF66"/>
      </patternFill>
    </fill>
    <fill>
      <patternFill patternType="solid">
        <fgColor rgb="FF8DB3E2"/>
        <bgColor rgb="FF8DB3E2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E5B8B7"/>
      </patternFill>
    </fill>
    <fill>
      <patternFill patternType="solid">
        <fgColor theme="0"/>
        <bgColor rgb="FF99FF66"/>
      </patternFill>
    </fill>
    <fill>
      <patternFill patternType="solid">
        <fgColor theme="0"/>
        <bgColor rgb="FFC00000"/>
      </patternFill>
    </fill>
    <fill>
      <patternFill patternType="solid">
        <fgColor rgb="FFFF6699"/>
        <bgColor rgb="FFFF6699"/>
      </patternFill>
    </fill>
    <fill>
      <patternFill patternType="solid">
        <fgColor rgb="FFEB5382"/>
        <bgColor rgb="FFFF6699"/>
      </patternFill>
    </fill>
    <fill>
      <patternFill patternType="solid">
        <fgColor rgb="FFEB5382"/>
        <bgColor indexed="64"/>
      </patternFill>
    </fill>
    <fill>
      <patternFill patternType="solid">
        <fgColor rgb="FFEB5382"/>
        <bgColor rgb="FFE5B8B7"/>
      </patternFill>
    </fill>
    <fill>
      <patternFill patternType="solid">
        <fgColor rgb="FF99FF66"/>
        <bgColor rgb="FFE5B8B7"/>
      </patternFill>
    </fill>
  </fills>
  <borders count="111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AAAAAA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6">
    <xf numFmtId="0" fontId="0" fillId="0" borderId="0" xfId="0"/>
    <xf numFmtId="49" fontId="18" fillId="2" borderId="0" xfId="0" applyNumberFormat="1" applyFont="1" applyFill="1" applyAlignment="1">
      <alignment horizontal="left" vertical="center"/>
    </xf>
    <xf numFmtId="0" fontId="1" fillId="9" borderId="0" xfId="0" applyFont="1" applyFill="1" applyAlignment="1">
      <alignment vertical="center"/>
    </xf>
    <xf numFmtId="0" fontId="6" fillId="9" borderId="0" xfId="0" applyFont="1" applyFill="1"/>
    <xf numFmtId="0" fontId="14" fillId="9" borderId="0" xfId="0" applyFont="1" applyFill="1" applyAlignment="1">
      <alignment horizontal="center" vertical="center"/>
    </xf>
    <xf numFmtId="0" fontId="2" fillId="10" borderId="0" xfId="0" applyFont="1" applyFill="1"/>
    <xf numFmtId="0" fontId="3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5" fillId="9" borderId="0" xfId="0" applyFont="1" applyFill="1" applyAlignment="1">
      <alignment vertical="center" wrapText="1"/>
    </xf>
    <xf numFmtId="0" fontId="0" fillId="10" borderId="0" xfId="0" applyFill="1"/>
    <xf numFmtId="0" fontId="7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164" fontId="1" fillId="9" borderId="0" xfId="0" applyNumberFormat="1" applyFont="1" applyFill="1" applyAlignment="1">
      <alignment horizontal="center" vertical="center"/>
    </xf>
    <xf numFmtId="14" fontId="1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 wrapText="1"/>
    </xf>
    <xf numFmtId="0" fontId="25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166" fontId="8" fillId="9" borderId="0" xfId="0" applyNumberFormat="1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vertical="top" wrapText="1"/>
    </xf>
    <xf numFmtId="164" fontId="1" fillId="9" borderId="0" xfId="0" applyNumberFormat="1" applyFont="1" applyFill="1" applyAlignment="1">
      <alignment vertical="center"/>
    </xf>
    <xf numFmtId="0" fontId="8" fillId="9" borderId="0" xfId="0" applyFont="1" applyFill="1" applyAlignment="1">
      <alignment vertical="top" wrapText="1"/>
    </xf>
    <xf numFmtId="0" fontId="16" fillId="9" borderId="0" xfId="0" applyFont="1" applyFill="1" applyAlignment="1">
      <alignment horizontal="left" vertical="center"/>
    </xf>
    <xf numFmtId="0" fontId="17" fillId="9" borderId="0" xfId="0" applyFont="1" applyFill="1" applyAlignment="1">
      <alignment horizontal="left" vertical="center"/>
    </xf>
    <xf numFmtId="0" fontId="6" fillId="9" borderId="0" xfId="0" applyFont="1" applyFill="1" applyAlignment="1">
      <alignment horizontal="right" vertical="center"/>
    </xf>
    <xf numFmtId="49" fontId="11" fillId="12" borderId="0" xfId="0" applyNumberFormat="1" applyFont="1" applyFill="1" applyAlignment="1">
      <alignment horizontal="center" vertical="center" wrapText="1"/>
    </xf>
    <xf numFmtId="49" fontId="11" fillId="13" borderId="0" xfId="0" applyNumberFormat="1" applyFont="1" applyFill="1" applyAlignment="1">
      <alignment horizontal="center" vertical="center" wrapText="1"/>
    </xf>
    <xf numFmtId="49" fontId="11" fillId="9" borderId="0" xfId="0" applyNumberFormat="1" applyFont="1" applyFill="1" applyAlignment="1">
      <alignment horizontal="center" vertical="center"/>
    </xf>
    <xf numFmtId="1" fontId="1" fillId="12" borderId="0" xfId="0" applyNumberFormat="1" applyFont="1" applyFill="1" applyAlignment="1">
      <alignment horizontal="center" vertical="center" wrapText="1"/>
    </xf>
    <xf numFmtId="1" fontId="1" fillId="13" borderId="0" xfId="0" applyNumberFormat="1" applyFont="1" applyFill="1" applyAlignment="1">
      <alignment horizontal="center" vertical="center" wrapText="1"/>
    </xf>
    <xf numFmtId="0" fontId="6" fillId="10" borderId="0" xfId="0" applyFont="1" applyFill="1"/>
    <xf numFmtId="0" fontId="25" fillId="2" borderId="1" xfId="0" applyFont="1" applyFill="1" applyBorder="1" applyAlignment="1">
      <alignment vertical="center"/>
    </xf>
    <xf numFmtId="0" fontId="28" fillId="2" borderId="2" xfId="0" applyFont="1" applyFill="1" applyBorder="1"/>
    <xf numFmtId="0" fontId="29" fillId="2" borderId="2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49" fontId="31" fillId="2" borderId="0" xfId="0" applyNumberFormat="1" applyFont="1" applyFill="1" applyAlignment="1">
      <alignment vertical="center"/>
    </xf>
    <xf numFmtId="49" fontId="32" fillId="2" borderId="0" xfId="0" applyNumberFormat="1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5" fillId="2" borderId="4" xfId="0" applyNumberFormat="1" applyFont="1" applyFill="1" applyBorder="1" applyAlignment="1">
      <alignment horizontal="left"/>
    </xf>
    <xf numFmtId="0" fontId="25" fillId="2" borderId="4" xfId="0" applyFont="1" applyFill="1" applyBorder="1" applyAlignment="1">
      <alignment horizontal="left"/>
    </xf>
    <xf numFmtId="0" fontId="25" fillId="2" borderId="4" xfId="0" applyFont="1" applyFill="1" applyBorder="1"/>
    <xf numFmtId="0" fontId="25" fillId="2" borderId="0" xfId="0" applyFont="1" applyFill="1"/>
    <xf numFmtId="49" fontId="25" fillId="2" borderId="4" xfId="0" applyNumberFormat="1" applyFont="1" applyFill="1" applyBorder="1"/>
    <xf numFmtId="0" fontId="25" fillId="2" borderId="4" xfId="0" applyFont="1" applyFill="1" applyBorder="1" applyAlignment="1">
      <alignment vertical="center"/>
    </xf>
    <xf numFmtId="0" fontId="25" fillId="2" borderId="14" xfId="0" applyFont="1" applyFill="1" applyBorder="1" applyAlignment="1">
      <alignment vertical="center"/>
    </xf>
    <xf numFmtId="49" fontId="25" fillId="2" borderId="7" xfId="0" applyNumberFormat="1" applyFont="1" applyFill="1" applyBorder="1" applyAlignment="1">
      <alignment horizontal="left"/>
    </xf>
    <xf numFmtId="0" fontId="25" fillId="2" borderId="7" xfId="0" applyFont="1" applyFill="1" applyBorder="1" applyAlignment="1">
      <alignment horizontal="left"/>
    </xf>
    <xf numFmtId="0" fontId="36" fillId="2" borderId="0" xfId="0" applyFont="1" applyFill="1" applyAlignment="1">
      <alignment horizontal="left" vertical="center"/>
    </xf>
    <xf numFmtId="49" fontId="25" fillId="2" borderId="7" xfId="0" applyNumberFormat="1" applyFont="1" applyFill="1" applyBorder="1"/>
    <xf numFmtId="14" fontId="36" fillId="2" borderId="7" xfId="0" applyNumberFormat="1" applyFont="1" applyFill="1" applyBorder="1"/>
    <xf numFmtId="0" fontId="38" fillId="2" borderId="4" xfId="0" applyFont="1" applyFill="1" applyBorder="1" applyAlignment="1">
      <alignment vertical="center" wrapText="1"/>
    </xf>
    <xf numFmtId="165" fontId="38" fillId="2" borderId="4" xfId="0" applyNumberFormat="1" applyFont="1" applyFill="1" applyBorder="1" applyAlignment="1">
      <alignment horizontal="center" vertical="center" wrapText="1"/>
    </xf>
    <xf numFmtId="14" fontId="25" fillId="2" borderId="4" xfId="0" applyNumberFormat="1" applyFont="1" applyFill="1" applyBorder="1" applyAlignment="1">
      <alignment vertical="center"/>
    </xf>
    <xf numFmtId="20" fontId="34" fillId="2" borderId="21" xfId="0" applyNumberFormat="1" applyFont="1" applyFill="1" applyBorder="1" applyAlignment="1">
      <alignment horizontal="center" vertical="center"/>
    </xf>
    <xf numFmtId="49" fontId="34" fillId="2" borderId="22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14" fontId="0" fillId="0" borderId="0" xfId="0" applyNumberFormat="1"/>
    <xf numFmtId="49" fontId="34" fillId="5" borderId="20" xfId="0" applyNumberFormat="1" applyFont="1" applyFill="1" applyBorder="1" applyAlignment="1">
      <alignment horizontal="center" vertical="center"/>
    </xf>
    <xf numFmtId="49" fontId="34" fillId="3" borderId="43" xfId="0" applyNumberFormat="1" applyFont="1" applyFill="1" applyBorder="1" applyAlignment="1">
      <alignment horizontal="center" vertical="center"/>
    </xf>
    <xf numFmtId="20" fontId="34" fillId="2" borderId="19" xfId="0" applyNumberFormat="1" applyFont="1" applyFill="1" applyBorder="1" applyAlignment="1">
      <alignment horizontal="center" vertical="center"/>
    </xf>
    <xf numFmtId="20" fontId="34" fillId="2" borderId="43" xfId="0" applyNumberFormat="1" applyFont="1" applyFill="1" applyBorder="1" applyAlignment="1">
      <alignment horizontal="center" vertical="center"/>
    </xf>
    <xf numFmtId="49" fontId="34" fillId="2" borderId="43" xfId="0" applyNumberFormat="1" applyFont="1" applyFill="1" applyBorder="1" applyAlignment="1">
      <alignment horizontal="center" vertical="center"/>
    </xf>
    <xf numFmtId="49" fontId="34" fillId="2" borderId="46" xfId="0" applyNumberFormat="1" applyFont="1" applyFill="1" applyBorder="1" applyAlignment="1">
      <alignment horizontal="center" vertical="center"/>
    </xf>
    <xf numFmtId="49" fontId="34" fillId="2" borderId="44" xfId="0" applyNumberFormat="1" applyFont="1" applyFill="1" applyBorder="1" applyAlignment="1">
      <alignment horizontal="center" vertical="center"/>
    </xf>
    <xf numFmtId="49" fontId="34" fillId="3" borderId="48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/>
    </xf>
    <xf numFmtId="49" fontId="34" fillId="3" borderId="49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Alignment="1">
      <alignment horizontal="left"/>
    </xf>
    <xf numFmtId="0" fontId="34" fillId="2" borderId="52" xfId="0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horizontal="center" vertical="center"/>
    </xf>
    <xf numFmtId="49" fontId="34" fillId="5" borderId="55" xfId="0" applyNumberFormat="1" applyFont="1" applyFill="1" applyBorder="1" applyAlignment="1">
      <alignment horizontal="center" vertical="center"/>
    </xf>
    <xf numFmtId="49" fontId="34" fillId="5" borderId="57" xfId="0" applyNumberFormat="1" applyFont="1" applyFill="1" applyBorder="1" applyAlignment="1">
      <alignment horizontal="center" vertical="center"/>
    </xf>
    <xf numFmtId="49" fontId="34" fillId="5" borderId="58" xfId="0" applyNumberFormat="1" applyFont="1" applyFill="1" applyBorder="1" applyAlignment="1">
      <alignment horizontal="center" vertical="center"/>
    </xf>
    <xf numFmtId="0" fontId="34" fillId="5" borderId="55" xfId="0" applyFont="1" applyFill="1" applyBorder="1" applyAlignment="1">
      <alignment horizontal="center" vertical="center"/>
    </xf>
    <xf numFmtId="0" fontId="34" fillId="5" borderId="56" xfId="0" applyFont="1" applyFill="1" applyBorder="1" applyAlignment="1">
      <alignment horizontal="center" vertical="center"/>
    </xf>
    <xf numFmtId="49" fontId="34" fillId="2" borderId="61" xfId="0" applyNumberFormat="1" applyFont="1" applyFill="1" applyBorder="1" applyAlignment="1">
      <alignment horizontal="center" vertical="center"/>
    </xf>
    <xf numFmtId="167" fontId="34" fillId="2" borderId="62" xfId="0" applyNumberFormat="1" applyFont="1" applyFill="1" applyBorder="1" applyAlignment="1">
      <alignment horizontal="center" vertical="center"/>
    </xf>
    <xf numFmtId="49" fontId="34" fillId="2" borderId="63" xfId="0" applyNumberFormat="1" applyFont="1" applyFill="1" applyBorder="1" applyAlignment="1">
      <alignment horizontal="center" vertical="center"/>
    </xf>
    <xf numFmtId="49" fontId="34" fillId="2" borderId="60" xfId="0" applyNumberFormat="1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0" fontId="34" fillId="2" borderId="65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20" fontId="34" fillId="2" borderId="18" xfId="0" applyNumberFormat="1" applyFont="1" applyFill="1" applyBorder="1" applyAlignment="1">
      <alignment horizontal="center" vertical="center"/>
    </xf>
    <xf numFmtId="49" fontId="34" fillId="2" borderId="25" xfId="0" applyNumberFormat="1" applyFont="1" applyFill="1" applyBorder="1" applyAlignment="1">
      <alignment horizontal="center" vertical="center"/>
    </xf>
    <xf numFmtId="49" fontId="34" fillId="2" borderId="69" xfId="0" applyNumberFormat="1" applyFont="1" applyFill="1" applyBorder="1" applyAlignment="1">
      <alignment horizontal="center" vertical="center"/>
    </xf>
    <xf numFmtId="49" fontId="19" fillId="2" borderId="70" xfId="0" applyNumberFormat="1" applyFont="1" applyFill="1" applyBorder="1" applyAlignment="1">
      <alignment horizontal="center" vertical="center" wrapText="1"/>
    </xf>
    <xf numFmtId="49" fontId="19" fillId="2" borderId="71" xfId="0" applyNumberFormat="1" applyFont="1" applyFill="1" applyBorder="1" applyAlignment="1">
      <alignment horizontal="center" vertical="center" wrapText="1"/>
    </xf>
    <xf numFmtId="49" fontId="19" fillId="2" borderId="74" xfId="0" applyNumberFormat="1" applyFont="1" applyFill="1" applyBorder="1" applyAlignment="1">
      <alignment horizontal="center" vertical="center" wrapText="1"/>
    </xf>
    <xf numFmtId="49" fontId="34" fillId="3" borderId="79" xfId="0" applyNumberFormat="1" applyFont="1" applyFill="1" applyBorder="1" applyAlignment="1">
      <alignment horizontal="center" vertical="center"/>
    </xf>
    <xf numFmtId="49" fontId="34" fillId="7" borderId="54" xfId="0" applyNumberFormat="1" applyFont="1" applyFill="1" applyBorder="1" applyAlignment="1">
      <alignment horizontal="center" vertical="center"/>
    </xf>
    <xf numFmtId="14" fontId="34" fillId="3" borderId="70" xfId="0" applyNumberFormat="1" applyFont="1" applyFill="1" applyBorder="1" applyAlignment="1">
      <alignment horizontal="center" vertical="center" wrapText="1"/>
    </xf>
    <xf numFmtId="14" fontId="34" fillId="3" borderId="87" xfId="0" applyNumberFormat="1" applyFont="1" applyFill="1" applyBorder="1" applyAlignment="1">
      <alignment horizontal="center" vertical="center" wrapText="1"/>
    </xf>
    <xf numFmtId="49" fontId="34" fillId="3" borderId="61" xfId="0" applyNumberFormat="1" applyFont="1" applyFill="1" applyBorder="1" applyAlignment="1">
      <alignment horizontal="center" vertical="center"/>
    </xf>
    <xf numFmtId="49" fontId="34" fillId="3" borderId="86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/>
    </xf>
    <xf numFmtId="49" fontId="40" fillId="2" borderId="10" xfId="0" applyNumberFormat="1" applyFont="1" applyFill="1" applyBorder="1" applyAlignment="1">
      <alignment horizontal="center" vertical="center"/>
    </xf>
    <xf numFmtId="165" fontId="38" fillId="3" borderId="10" xfId="0" applyNumberFormat="1" applyFont="1" applyFill="1" applyBorder="1" applyAlignment="1">
      <alignment horizontal="center" vertical="center" wrapText="1"/>
    </xf>
    <xf numFmtId="165" fontId="38" fillId="4" borderId="10" xfId="0" applyNumberFormat="1" applyFont="1" applyFill="1" applyBorder="1" applyAlignment="1">
      <alignment horizontal="center" vertical="center" wrapText="1"/>
    </xf>
    <xf numFmtId="165" fontId="38" fillId="2" borderId="0" xfId="0" applyNumberFormat="1" applyFont="1" applyFill="1" applyAlignment="1">
      <alignment horizontal="center" vertical="center" wrapText="1"/>
    </xf>
    <xf numFmtId="49" fontId="10" fillId="9" borderId="0" xfId="0" applyNumberFormat="1" applyFont="1" applyFill="1" applyAlignment="1">
      <alignment vertical="center" wrapText="1"/>
    </xf>
    <xf numFmtId="49" fontId="12" fillId="9" borderId="0" xfId="0" applyNumberFormat="1" applyFont="1" applyFill="1"/>
    <xf numFmtId="49" fontId="12" fillId="9" borderId="11" xfId="0" applyNumberFormat="1" applyFont="1" applyFill="1" applyBorder="1"/>
    <xf numFmtId="49" fontId="42" fillId="3" borderId="24" xfId="0" applyNumberFormat="1" applyFont="1" applyFill="1" applyBorder="1" applyAlignment="1">
      <alignment horizontal="center" vertical="center" wrapText="1"/>
    </xf>
    <xf numFmtId="49" fontId="42" fillId="4" borderId="36" xfId="0" applyNumberFormat="1" applyFont="1" applyFill="1" applyBorder="1" applyAlignment="1">
      <alignment horizontal="center" vertical="center" wrapText="1"/>
    </xf>
    <xf numFmtId="49" fontId="42" fillId="4" borderId="31" xfId="0" applyNumberFormat="1" applyFont="1" applyFill="1" applyBorder="1" applyAlignment="1">
      <alignment horizontal="center" vertical="center" wrapText="1"/>
    </xf>
    <xf numFmtId="49" fontId="42" fillId="5" borderId="15" xfId="0" applyNumberFormat="1" applyFont="1" applyFill="1" applyBorder="1" applyAlignment="1">
      <alignment horizontal="center" vertical="center"/>
    </xf>
    <xf numFmtId="169" fontId="39" fillId="8" borderId="34" xfId="0" applyNumberFormat="1" applyFont="1" applyFill="1" applyBorder="1" applyAlignment="1">
      <alignment vertical="center"/>
    </xf>
    <xf numFmtId="165" fontId="38" fillId="3" borderId="8" xfId="0" applyNumberFormat="1" applyFont="1" applyFill="1" applyBorder="1" applyAlignment="1">
      <alignment horizontal="center" vertical="center" wrapText="1"/>
    </xf>
    <xf numFmtId="49" fontId="40" fillId="2" borderId="32" xfId="0" applyNumberFormat="1" applyFont="1" applyFill="1" applyBorder="1" applyAlignment="1">
      <alignment horizontal="center" vertical="center"/>
    </xf>
    <xf numFmtId="49" fontId="40" fillId="2" borderId="33" xfId="0" applyNumberFormat="1" applyFont="1" applyFill="1" applyBorder="1" applyAlignment="1">
      <alignment horizontal="center" vertical="center"/>
    </xf>
    <xf numFmtId="49" fontId="19" fillId="4" borderId="27" xfId="0" applyNumberFormat="1" applyFont="1" applyFill="1" applyBorder="1" applyAlignment="1">
      <alignment horizontal="center" vertical="center" wrapText="1"/>
    </xf>
    <xf numFmtId="14" fontId="34" fillId="3" borderId="27" xfId="0" applyNumberFormat="1" applyFont="1" applyFill="1" applyBorder="1" applyAlignment="1">
      <alignment horizontal="center" vertical="center" wrapText="1"/>
    </xf>
    <xf numFmtId="0" fontId="34" fillId="2" borderId="53" xfId="0" applyFont="1" applyFill="1" applyBorder="1" applyAlignment="1">
      <alignment horizontal="center" vertical="center"/>
    </xf>
    <xf numFmtId="0" fontId="27" fillId="10" borderId="34" xfId="0" applyFont="1" applyFill="1" applyBorder="1"/>
    <xf numFmtId="169" fontId="39" fillId="8" borderId="35" xfId="0" applyNumberFormat="1" applyFont="1" applyFill="1" applyBorder="1" applyAlignment="1">
      <alignment vertical="center"/>
    </xf>
    <xf numFmtId="169" fontId="39" fillId="5" borderId="87" xfId="0" applyNumberFormat="1" applyFont="1" applyFill="1" applyBorder="1" applyAlignment="1">
      <alignment vertical="center"/>
    </xf>
    <xf numFmtId="49" fontId="34" fillId="4" borderId="94" xfId="0" applyNumberFormat="1" applyFont="1" applyFill="1" applyBorder="1" applyAlignment="1">
      <alignment horizontal="center" vertical="center"/>
    </xf>
    <xf numFmtId="49" fontId="34" fillId="4" borderId="95" xfId="0" applyNumberFormat="1" applyFont="1" applyFill="1" applyBorder="1" applyAlignment="1">
      <alignment horizontal="center" vertical="center"/>
    </xf>
    <xf numFmtId="49" fontId="34" fillId="4" borderId="96" xfId="0" applyNumberFormat="1" applyFont="1" applyFill="1" applyBorder="1" applyAlignment="1">
      <alignment horizontal="center" vertical="center"/>
    </xf>
    <xf numFmtId="49" fontId="34" fillId="5" borderId="97" xfId="0" applyNumberFormat="1" applyFont="1" applyFill="1" applyBorder="1" applyAlignment="1">
      <alignment horizontal="center" vertical="center"/>
    </xf>
    <xf numFmtId="49" fontId="34" fillId="5" borderId="98" xfId="0" applyNumberFormat="1" applyFont="1" applyFill="1" applyBorder="1" applyAlignment="1">
      <alignment horizontal="center" vertical="center"/>
    </xf>
    <xf numFmtId="168" fontId="34" fillId="6" borderId="99" xfId="0" applyNumberFormat="1" applyFont="1" applyFill="1" applyBorder="1" applyAlignment="1">
      <alignment horizontal="right" vertical="center" wrapText="1"/>
    </xf>
    <xf numFmtId="49" fontId="34" fillId="5" borderId="59" xfId="0" applyNumberFormat="1" applyFont="1" applyFill="1" applyBorder="1" applyAlignment="1">
      <alignment horizontal="center" vertical="center"/>
    </xf>
    <xf numFmtId="49" fontId="34" fillId="5" borderId="64" xfId="0" applyNumberFormat="1" applyFont="1" applyFill="1" applyBorder="1" applyAlignment="1">
      <alignment horizontal="center" vertical="center"/>
    </xf>
    <xf numFmtId="49" fontId="34" fillId="5" borderId="77" xfId="0" applyNumberFormat="1" applyFont="1" applyFill="1" applyBorder="1" applyAlignment="1">
      <alignment horizontal="center" vertical="center"/>
    </xf>
    <xf numFmtId="49" fontId="34" fillId="3" borderId="83" xfId="0" applyNumberFormat="1" applyFont="1" applyFill="1" applyBorder="1" applyAlignment="1">
      <alignment horizontal="center" vertical="center"/>
    </xf>
    <xf numFmtId="49" fontId="34" fillId="3" borderId="84" xfId="0" applyNumberFormat="1" applyFont="1" applyFill="1" applyBorder="1" applyAlignment="1">
      <alignment horizontal="center" vertical="center"/>
    </xf>
    <xf numFmtId="49" fontId="34" fillId="3" borderId="85" xfId="0" applyNumberFormat="1" applyFont="1" applyFill="1" applyBorder="1" applyAlignment="1">
      <alignment horizontal="center" vertical="center"/>
    </xf>
    <xf numFmtId="167" fontId="34" fillId="2" borderId="100" xfId="0" applyNumberFormat="1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center" vertical="center"/>
    </xf>
    <xf numFmtId="0" fontId="34" fillId="2" borderId="101" xfId="0" applyFont="1" applyFill="1" applyBorder="1" applyAlignment="1">
      <alignment horizontal="center" vertical="center"/>
    </xf>
    <xf numFmtId="49" fontId="34" fillId="2" borderId="61" xfId="0" applyNumberFormat="1" applyFont="1" applyFill="1" applyBorder="1" applyAlignment="1">
      <alignment horizontal="left" vertical="center"/>
    </xf>
    <xf numFmtId="49" fontId="34" fillId="3" borderId="102" xfId="0" applyNumberFormat="1" applyFont="1" applyFill="1" applyBorder="1" applyAlignment="1">
      <alignment horizontal="left" vertical="center"/>
    </xf>
    <xf numFmtId="49" fontId="34" fillId="2" borderId="86" xfId="0" applyNumberFormat="1" applyFont="1" applyFill="1" applyBorder="1" applyAlignment="1">
      <alignment horizontal="left" vertical="center"/>
    </xf>
    <xf numFmtId="49" fontId="34" fillId="3" borderId="103" xfId="0" applyNumberFormat="1" applyFont="1" applyFill="1" applyBorder="1" applyAlignment="1">
      <alignment horizontal="center" vertical="center"/>
    </xf>
    <xf numFmtId="49" fontId="34" fillId="3" borderId="104" xfId="0" applyNumberFormat="1" applyFont="1" applyFill="1" applyBorder="1" applyAlignment="1">
      <alignment horizontal="center" vertical="center"/>
    </xf>
    <xf numFmtId="49" fontId="34" fillId="7" borderId="105" xfId="0" applyNumberFormat="1" applyFont="1" applyFill="1" applyBorder="1" applyAlignment="1">
      <alignment horizontal="center" vertical="center"/>
    </xf>
    <xf numFmtId="49" fontId="34" fillId="7" borderId="101" xfId="0" applyNumberFormat="1" applyFont="1" applyFill="1" applyBorder="1" applyAlignment="1">
      <alignment horizontal="center" vertical="center"/>
    </xf>
    <xf numFmtId="0" fontId="30" fillId="11" borderId="0" xfId="0" applyFont="1" applyFill="1" applyAlignment="1">
      <alignment horizontal="center" vertical="center"/>
    </xf>
    <xf numFmtId="14" fontId="34" fillId="18" borderId="70" xfId="0" applyNumberFormat="1" applyFont="1" applyFill="1" applyBorder="1" applyAlignment="1">
      <alignment horizontal="center" vertical="center" wrapText="1"/>
    </xf>
    <xf numFmtId="14" fontId="34" fillId="18" borderId="87" xfId="0" applyNumberFormat="1" applyFont="1" applyFill="1" applyBorder="1" applyAlignment="1">
      <alignment horizontal="center" vertical="center" wrapText="1"/>
    </xf>
    <xf numFmtId="14" fontId="34" fillId="19" borderId="27" xfId="0" applyNumberFormat="1" applyFont="1" applyFill="1" applyBorder="1" applyAlignment="1">
      <alignment horizontal="center" vertical="center" wrapText="1"/>
    </xf>
    <xf numFmtId="14" fontId="34" fillId="19" borderId="70" xfId="0" applyNumberFormat="1" applyFont="1" applyFill="1" applyBorder="1" applyAlignment="1">
      <alignment horizontal="center" vertical="center" wrapText="1"/>
    </xf>
    <xf numFmtId="14" fontId="34" fillId="19" borderId="87" xfId="0" applyNumberFormat="1" applyFont="1" applyFill="1" applyBorder="1" applyAlignment="1">
      <alignment horizontal="center" vertical="center" wrapText="1"/>
    </xf>
    <xf numFmtId="0" fontId="0" fillId="10" borderId="34" xfId="0" applyFill="1" applyBorder="1"/>
    <xf numFmtId="169" fontId="39" fillId="0" borderId="34" xfId="0" applyNumberFormat="1" applyFont="1" applyBorder="1" applyAlignment="1">
      <alignment vertical="center"/>
    </xf>
    <xf numFmtId="0" fontId="0" fillId="0" borderId="34" xfId="0" applyBorder="1"/>
    <xf numFmtId="0" fontId="38" fillId="2" borderId="0" xfId="0" applyFont="1" applyFill="1" applyAlignment="1">
      <alignment vertical="center" wrapText="1"/>
    </xf>
    <xf numFmtId="14" fontId="25" fillId="2" borderId="0" xfId="0" applyNumberFormat="1" applyFont="1" applyFill="1" applyAlignment="1">
      <alignment vertical="center"/>
    </xf>
    <xf numFmtId="49" fontId="34" fillId="7" borderId="95" xfId="0" applyNumberFormat="1" applyFont="1" applyFill="1" applyBorder="1" applyAlignment="1">
      <alignment horizontal="center" vertical="center"/>
    </xf>
    <xf numFmtId="49" fontId="34" fillId="7" borderId="96" xfId="0" applyNumberFormat="1" applyFont="1" applyFill="1" applyBorder="1" applyAlignment="1">
      <alignment horizontal="center" vertical="center"/>
    </xf>
    <xf numFmtId="0" fontId="0" fillId="10" borderId="35" xfId="0" applyFill="1" applyBorder="1"/>
    <xf numFmtId="49" fontId="34" fillId="18" borderId="43" xfId="0" applyNumberFormat="1" applyFont="1" applyFill="1" applyBorder="1" applyAlignment="1">
      <alignment horizontal="center" vertical="center"/>
    </xf>
    <xf numFmtId="49" fontId="34" fillId="19" borderId="43" xfId="0" applyNumberFormat="1" applyFont="1" applyFill="1" applyBorder="1" applyAlignment="1">
      <alignment horizontal="center" vertical="center"/>
    </xf>
    <xf numFmtId="49" fontId="34" fillId="3" borderId="79" xfId="0" applyNumberFormat="1" applyFont="1" applyFill="1" applyBorder="1" applyAlignment="1">
      <alignment horizontal="left" vertical="center"/>
    </xf>
    <xf numFmtId="49" fontId="34" fillId="2" borderId="88" xfId="0" applyNumberFormat="1" applyFont="1" applyFill="1" applyBorder="1" applyAlignment="1">
      <alignment horizontal="left" vertical="center"/>
    </xf>
    <xf numFmtId="49" fontId="34" fillId="7" borderId="107" xfId="0" applyNumberFormat="1" applyFont="1" applyFill="1" applyBorder="1" applyAlignment="1">
      <alignment horizontal="center" vertical="center"/>
    </xf>
    <xf numFmtId="49" fontId="34" fillId="18" borderId="48" xfId="0" applyNumberFormat="1" applyFont="1" applyFill="1" applyBorder="1" applyAlignment="1">
      <alignment horizontal="center" vertical="center"/>
    </xf>
    <xf numFmtId="49" fontId="34" fillId="19" borderId="48" xfId="0" applyNumberFormat="1" applyFont="1" applyFill="1" applyBorder="1" applyAlignment="1">
      <alignment horizontal="center" vertical="center"/>
    </xf>
    <xf numFmtId="169" fontId="39" fillId="5" borderId="24" xfId="0" applyNumberFormat="1" applyFont="1" applyFill="1" applyBorder="1" applyAlignment="1">
      <alignment vertical="center"/>
    </xf>
    <xf numFmtId="168" fontId="34" fillId="6" borderId="109" xfId="0" applyNumberFormat="1" applyFont="1" applyFill="1" applyBorder="1" applyAlignment="1">
      <alignment horizontal="right" vertical="center" wrapText="1"/>
    </xf>
    <xf numFmtId="49" fontId="34" fillId="18" borderId="85" xfId="0" applyNumberFormat="1" applyFont="1" applyFill="1" applyBorder="1" applyAlignment="1">
      <alignment horizontal="center" vertical="center"/>
    </xf>
    <xf numFmtId="49" fontId="34" fillId="19" borderId="85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vertical="center"/>
    </xf>
    <xf numFmtId="49" fontId="25" fillId="2" borderId="0" xfId="0" applyNumberFormat="1" applyFont="1" applyFill="1"/>
    <xf numFmtId="14" fontId="36" fillId="2" borderId="0" xfId="0" applyNumberFormat="1" applyFont="1" applyFill="1"/>
    <xf numFmtId="0" fontId="34" fillId="2" borderId="0" xfId="0" applyFont="1" applyFill="1" applyAlignment="1">
      <alignment horizontal="center" vertical="center"/>
    </xf>
    <xf numFmtId="0" fontId="41" fillId="2" borderId="0" xfId="0" applyFont="1" applyFill="1"/>
    <xf numFmtId="0" fontId="39" fillId="2" borderId="0" xfId="0" applyFont="1" applyFill="1" applyAlignment="1">
      <alignment vertical="center"/>
    </xf>
    <xf numFmtId="49" fontId="15" fillId="14" borderId="0" xfId="0" applyNumberFormat="1" applyFont="1" applyFill="1" applyAlignment="1">
      <alignment vertical="center" wrapText="1"/>
    </xf>
    <xf numFmtId="49" fontId="33" fillId="2" borderId="0" xfId="0" applyNumberFormat="1" applyFont="1" applyFill="1" applyAlignment="1">
      <alignment horizontal="left" vertical="center"/>
    </xf>
    <xf numFmtId="0" fontId="25" fillId="2" borderId="5" xfId="0" applyFont="1" applyFill="1" applyBorder="1" applyAlignment="1">
      <alignment vertical="center"/>
    </xf>
    <xf numFmtId="49" fontId="42" fillId="2" borderId="10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vertical="center"/>
    </xf>
    <xf numFmtId="49" fontId="42" fillId="3" borderId="10" xfId="0" applyNumberFormat="1" applyFont="1" applyFill="1" applyBorder="1" applyAlignment="1">
      <alignment horizontal="center" vertical="center"/>
    </xf>
    <xf numFmtId="49" fontId="42" fillId="4" borderId="10" xfId="0" applyNumberFormat="1" applyFont="1" applyFill="1" applyBorder="1" applyAlignment="1">
      <alignment horizontal="center" vertical="center"/>
    </xf>
    <xf numFmtId="49" fontId="25" fillId="15" borderId="1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/>
    </xf>
    <xf numFmtId="49" fontId="34" fillId="5" borderId="110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vertical="center"/>
    </xf>
    <xf numFmtId="49" fontId="25" fillId="2" borderId="0" xfId="0" applyNumberFormat="1" applyFont="1" applyFill="1" applyAlignment="1">
      <alignment horizontal="left"/>
    </xf>
    <xf numFmtId="49" fontId="19" fillId="2" borderId="73" xfId="0" applyNumberFormat="1" applyFont="1" applyFill="1" applyBorder="1" applyAlignment="1">
      <alignment horizontal="center" vertical="center" wrapText="1"/>
    </xf>
    <xf numFmtId="49" fontId="33" fillId="2" borderId="0" xfId="0" applyNumberFormat="1" applyFont="1" applyFill="1" applyAlignment="1">
      <alignment horizontal="left" vertical="top" wrapText="1"/>
    </xf>
    <xf numFmtId="0" fontId="27" fillId="0" borderId="0" xfId="0" applyFont="1"/>
    <xf numFmtId="0" fontId="0" fillId="0" borderId="0" xfId="0"/>
    <xf numFmtId="49" fontId="42" fillId="2" borderId="6" xfId="0" applyNumberFormat="1" applyFont="1" applyFill="1" applyBorder="1" applyAlignment="1">
      <alignment horizontal="center" vertical="center"/>
    </xf>
    <xf numFmtId="0" fontId="27" fillId="0" borderId="7" xfId="0" applyFont="1" applyBorder="1"/>
    <xf numFmtId="0" fontId="27" fillId="0" borderId="8" xfId="0" applyFont="1" applyBorder="1"/>
    <xf numFmtId="165" fontId="38" fillId="15" borderId="15" xfId="0" applyNumberFormat="1" applyFont="1" applyFill="1" applyBorder="1" applyAlignment="1">
      <alignment horizontal="center" vertical="center" wrapText="1"/>
    </xf>
    <xf numFmtId="0" fontId="27" fillId="0" borderId="24" xfId="0" applyFont="1" applyBorder="1"/>
    <xf numFmtId="49" fontId="18" fillId="2" borderId="37" xfId="0" applyNumberFormat="1" applyFont="1" applyFill="1" applyBorder="1" applyAlignment="1">
      <alignment horizontal="center" vertical="center" wrapText="1"/>
    </xf>
    <xf numFmtId="49" fontId="18" fillId="2" borderId="38" xfId="0" applyNumberFormat="1" applyFont="1" applyFill="1" applyBorder="1" applyAlignment="1">
      <alignment horizontal="center" vertical="center" wrapText="1"/>
    </xf>
    <xf numFmtId="49" fontId="18" fillId="2" borderId="39" xfId="0" applyNumberFormat="1" applyFont="1" applyFill="1" applyBorder="1" applyAlignment="1">
      <alignment horizontal="center" vertical="center" wrapText="1"/>
    </xf>
    <xf numFmtId="49" fontId="18" fillId="2" borderId="40" xfId="0" applyNumberFormat="1" applyFont="1" applyFill="1" applyBorder="1" applyAlignment="1">
      <alignment horizontal="center" vertical="center" wrapText="1"/>
    </xf>
    <xf numFmtId="49" fontId="18" fillId="2" borderId="41" xfId="0" applyNumberFormat="1" applyFont="1" applyFill="1" applyBorder="1" applyAlignment="1">
      <alignment horizontal="center" vertical="center" wrapText="1"/>
    </xf>
    <xf numFmtId="49" fontId="18" fillId="2" borderId="42" xfId="0" applyNumberFormat="1" applyFont="1" applyFill="1" applyBorder="1" applyAlignment="1">
      <alignment horizontal="center" vertical="center" wrapText="1"/>
    </xf>
    <xf numFmtId="49" fontId="34" fillId="2" borderId="6" xfId="0" applyNumberFormat="1" applyFont="1" applyFill="1" applyBorder="1" applyAlignment="1">
      <alignment horizontal="left" vertical="center"/>
    </xf>
    <xf numFmtId="49" fontId="37" fillId="2" borderId="6" xfId="0" applyNumberFormat="1" applyFont="1" applyFill="1" applyBorder="1" applyAlignment="1">
      <alignment horizontal="left" vertical="center"/>
    </xf>
    <xf numFmtId="49" fontId="39" fillId="5" borderId="28" xfId="0" applyNumberFormat="1" applyFont="1" applyFill="1" applyBorder="1" applyAlignment="1">
      <alignment horizontal="center" vertical="center"/>
    </xf>
    <xf numFmtId="49" fontId="39" fillId="5" borderId="89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19" fillId="3" borderId="40" xfId="0" applyNumberFormat="1" applyFont="1" applyFill="1" applyBorder="1" applyAlignment="1">
      <alignment horizontal="center" vertical="center" wrapText="1"/>
    </xf>
    <xf numFmtId="49" fontId="19" fillId="3" borderId="41" xfId="0" applyNumberFormat="1" applyFont="1" applyFill="1" applyBorder="1" applyAlignment="1">
      <alignment horizontal="center" vertical="center" wrapText="1"/>
    </xf>
    <xf numFmtId="49" fontId="19" fillId="16" borderId="47" xfId="0" applyNumberFormat="1" applyFont="1" applyFill="1" applyBorder="1" applyAlignment="1">
      <alignment horizontal="center" vertical="center"/>
    </xf>
    <xf numFmtId="0" fontId="27" fillId="17" borderId="45" xfId="0" applyFont="1" applyFill="1" applyBorder="1"/>
    <xf numFmtId="49" fontId="19" fillId="4" borderId="106" xfId="0" applyNumberFormat="1" applyFont="1" applyFill="1" applyBorder="1" applyAlignment="1">
      <alignment horizontal="center" vertical="center"/>
    </xf>
    <xf numFmtId="49" fontId="19" fillId="4" borderId="41" xfId="0" applyNumberFormat="1" applyFont="1" applyFill="1" applyBorder="1" applyAlignment="1">
      <alignment horizontal="center" vertical="center"/>
    </xf>
    <xf numFmtId="49" fontId="21" fillId="6" borderId="108" xfId="0" applyNumberFormat="1" applyFont="1" applyFill="1" applyBorder="1" applyAlignment="1">
      <alignment horizontal="center" vertical="center" wrapText="1"/>
    </xf>
    <xf numFmtId="49" fontId="21" fillId="6" borderId="92" xfId="0" applyNumberFormat="1" applyFont="1" applyFill="1" applyBorder="1" applyAlignment="1">
      <alignment horizontal="center" vertical="center" wrapText="1"/>
    </xf>
    <xf numFmtId="49" fontId="14" fillId="8" borderId="0" xfId="0" applyNumberFormat="1" applyFont="1" applyFill="1" applyAlignment="1">
      <alignment horizontal="center" vertical="center"/>
    </xf>
    <xf numFmtId="49" fontId="10" fillId="9" borderId="0" xfId="0" applyNumberFormat="1" applyFont="1" applyFill="1" applyAlignment="1">
      <alignment horizontal="left" vertical="center"/>
    </xf>
    <xf numFmtId="0" fontId="2" fillId="10" borderId="0" xfId="0" applyFont="1" applyFill="1"/>
    <xf numFmtId="49" fontId="33" fillId="9" borderId="0" xfId="0" applyNumberFormat="1" applyFont="1" applyFill="1" applyAlignment="1">
      <alignment horizontal="left" vertical="top" wrapText="1"/>
    </xf>
    <xf numFmtId="0" fontId="0" fillId="10" borderId="0" xfId="0" applyFill="1"/>
    <xf numFmtId="49" fontId="40" fillId="7" borderId="51" xfId="0" applyNumberFormat="1" applyFont="1" applyFill="1" applyBorder="1" applyAlignment="1">
      <alignment horizontal="center" vertical="center" wrapText="1"/>
    </xf>
    <xf numFmtId="0" fontId="27" fillId="0" borderId="80" xfId="0" applyFont="1" applyBorder="1"/>
    <xf numFmtId="49" fontId="21" fillId="2" borderId="50" xfId="0" applyNumberFormat="1" applyFont="1" applyFill="1" applyBorder="1" applyAlignment="1">
      <alignment horizontal="center" vertical="center"/>
    </xf>
    <xf numFmtId="0" fontId="27" fillId="0" borderId="51" xfId="0" applyFont="1" applyBorder="1"/>
    <xf numFmtId="49" fontId="21" fillId="3" borderId="81" xfId="0" applyNumberFormat="1" applyFont="1" applyFill="1" applyBorder="1" applyAlignment="1">
      <alignment horizontal="center" vertical="center" wrapText="1"/>
    </xf>
    <xf numFmtId="0" fontId="27" fillId="0" borderId="26" xfId="0" applyFont="1" applyBorder="1"/>
    <xf numFmtId="0" fontId="27" fillId="0" borderId="82" xfId="0" applyFont="1" applyBorder="1"/>
    <xf numFmtId="49" fontId="21" fillId="2" borderId="75" xfId="0" applyNumberFormat="1" applyFont="1" applyFill="1" applyBorder="1" applyAlignment="1">
      <alignment horizontal="center" vertical="center" wrapText="1"/>
    </xf>
    <xf numFmtId="0" fontId="27" fillId="0" borderId="69" xfId="0" applyFont="1" applyBorder="1"/>
    <xf numFmtId="0" fontId="27" fillId="0" borderId="78" xfId="0" applyFont="1" applyBorder="1"/>
    <xf numFmtId="49" fontId="34" fillId="2" borderId="28" xfId="0" applyNumberFormat="1" applyFont="1" applyFill="1" applyBorder="1" applyAlignment="1">
      <alignment horizontal="left" vertical="center"/>
    </xf>
    <xf numFmtId="0" fontId="27" fillId="0" borderId="30" xfId="0" applyFont="1" applyBorder="1"/>
    <xf numFmtId="0" fontId="27" fillId="0" borderId="29" xfId="0" applyFont="1" applyBorder="1"/>
    <xf numFmtId="166" fontId="34" fillId="2" borderId="28" xfId="0" applyNumberFormat="1" applyFont="1" applyFill="1" applyBorder="1" applyAlignment="1">
      <alignment horizontal="left" vertical="center"/>
    </xf>
    <xf numFmtId="49" fontId="26" fillId="2" borderId="2" xfId="0" applyNumberFormat="1" applyFont="1" applyFill="1" applyBorder="1" applyAlignment="1">
      <alignment horizontal="left" vertical="center"/>
    </xf>
    <xf numFmtId="0" fontId="27" fillId="0" borderId="2" xfId="0" applyFont="1" applyBorder="1"/>
    <xf numFmtId="49" fontId="30" fillId="11" borderId="0" xfId="0" applyNumberFormat="1" applyFont="1" applyFill="1" applyAlignment="1">
      <alignment horizontal="center" vertical="center"/>
    </xf>
    <xf numFmtId="0" fontId="27" fillId="10" borderId="0" xfId="0" applyFont="1" applyFill="1"/>
    <xf numFmtId="165" fontId="38" fillId="5" borderId="50" xfId="0" applyNumberFormat="1" applyFont="1" applyFill="1" applyBorder="1" applyAlignment="1">
      <alignment horizontal="center" vertical="center" wrapText="1"/>
    </xf>
    <xf numFmtId="165" fontId="38" fillId="5" borderId="80" xfId="0" applyNumberFormat="1" applyFont="1" applyFill="1" applyBorder="1" applyAlignment="1">
      <alignment horizontal="center" vertical="center" wrapText="1"/>
    </xf>
    <xf numFmtId="49" fontId="34" fillId="2" borderId="22" xfId="0" applyNumberFormat="1" applyFont="1" applyFill="1" applyBorder="1" applyAlignment="1">
      <alignment horizontal="center" vertical="center"/>
    </xf>
    <xf numFmtId="0" fontId="27" fillId="0" borderId="23" xfId="0" applyFont="1" applyBorder="1"/>
    <xf numFmtId="49" fontId="13" fillId="2" borderId="22" xfId="0" applyNumberFormat="1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center" vertical="center" wrapText="1"/>
    </xf>
    <xf numFmtId="0" fontId="27" fillId="0" borderId="17" xfId="0" applyFont="1" applyBorder="1"/>
    <xf numFmtId="0" fontId="27" fillId="0" borderId="11" xfId="0" applyFont="1" applyBorder="1"/>
    <xf numFmtId="0" fontId="27" fillId="0" borderId="5" xfId="0" applyFont="1" applyBorder="1"/>
    <xf numFmtId="49" fontId="21" fillId="6" borderId="15" xfId="0" applyNumberFormat="1" applyFont="1" applyFill="1" applyBorder="1" applyAlignment="1">
      <alignment horizontal="center" vertical="center" wrapText="1"/>
    </xf>
    <xf numFmtId="0" fontId="27" fillId="0" borderId="9" xfId="0" applyFont="1" applyBorder="1"/>
    <xf numFmtId="49" fontId="19" fillId="2" borderId="30" xfId="0" applyNumberFormat="1" applyFont="1" applyFill="1" applyBorder="1" applyAlignment="1">
      <alignment horizontal="center" vertical="center" wrapText="1"/>
    </xf>
    <xf numFmtId="49" fontId="19" fillId="2" borderId="29" xfId="0" applyNumberFormat="1" applyFont="1" applyFill="1" applyBorder="1" applyAlignment="1">
      <alignment horizontal="center" vertical="center" wrapText="1"/>
    </xf>
    <xf numFmtId="49" fontId="19" fillId="2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/>
    <xf numFmtId="49" fontId="40" fillId="7" borderId="50" xfId="0" applyNumberFormat="1" applyFont="1" applyFill="1" applyBorder="1" applyAlignment="1">
      <alignment horizontal="center" vertical="center" wrapText="1"/>
    </xf>
    <xf numFmtId="49" fontId="19" fillId="3" borderId="38" xfId="0" applyNumberFormat="1" applyFont="1" applyFill="1" applyBorder="1" applyAlignment="1">
      <alignment horizontal="center" vertical="center" wrapText="1"/>
    </xf>
    <xf numFmtId="0" fontId="27" fillId="0" borderId="38" xfId="0" applyFont="1" applyBorder="1"/>
    <xf numFmtId="49" fontId="41" fillId="5" borderId="50" xfId="0" applyNumberFormat="1" applyFont="1" applyFill="1" applyBorder="1" applyAlignment="1">
      <alignment horizontal="center" vertical="center" wrapText="1"/>
    </xf>
    <xf numFmtId="49" fontId="41" fillId="5" borderId="38" xfId="0" applyNumberFormat="1" applyFont="1" applyFill="1" applyBorder="1" applyAlignment="1">
      <alignment horizontal="center" vertical="center" wrapText="1"/>
    </xf>
    <xf numFmtId="49" fontId="19" fillId="2" borderId="72" xfId="0" applyNumberFormat="1" applyFont="1" applyFill="1" applyBorder="1" applyAlignment="1">
      <alignment horizontal="center" vertical="center" wrapText="1"/>
    </xf>
    <xf numFmtId="0" fontId="27" fillId="0" borderId="73" xfId="0" applyFont="1" applyBorder="1"/>
    <xf numFmtId="49" fontId="34" fillId="2" borderId="44" xfId="0" applyNumberFormat="1" applyFont="1" applyFill="1" applyBorder="1" applyAlignment="1">
      <alignment horizontal="center" vertical="center"/>
    </xf>
    <xf numFmtId="0" fontId="27" fillId="0" borderId="45" xfId="0" applyFont="1" applyBorder="1"/>
    <xf numFmtId="49" fontId="37" fillId="2" borderId="28" xfId="0" applyNumberFormat="1" applyFont="1" applyFill="1" applyBorder="1" applyAlignment="1">
      <alignment horizontal="center" vertical="center"/>
    </xf>
    <xf numFmtId="49" fontId="37" fillId="2" borderId="30" xfId="0" applyNumberFormat="1" applyFont="1" applyFill="1" applyBorder="1" applyAlignment="1">
      <alignment horizontal="center" vertical="center"/>
    </xf>
    <xf numFmtId="49" fontId="37" fillId="2" borderId="29" xfId="0" applyNumberFormat="1" applyFont="1" applyFill="1" applyBorder="1" applyAlignment="1">
      <alignment horizontal="center" vertical="center"/>
    </xf>
    <xf numFmtId="49" fontId="34" fillId="2" borderId="28" xfId="0" applyNumberFormat="1" applyFont="1" applyFill="1" applyBorder="1" applyAlignment="1">
      <alignment horizontal="center" vertical="center"/>
    </xf>
    <xf numFmtId="49" fontId="34" fillId="2" borderId="30" xfId="0" applyNumberFormat="1" applyFont="1" applyFill="1" applyBorder="1" applyAlignment="1">
      <alignment horizontal="center" vertical="center"/>
    </xf>
    <xf numFmtId="49" fontId="34" fillId="2" borderId="29" xfId="0" applyNumberFormat="1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center" vertical="center" wrapText="1"/>
    </xf>
    <xf numFmtId="49" fontId="21" fillId="2" borderId="17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34" fillId="2" borderId="25" xfId="0" applyNumberFormat="1" applyFont="1" applyFill="1" applyBorder="1" applyAlignment="1">
      <alignment horizontal="center" vertical="center"/>
    </xf>
    <xf numFmtId="49" fontId="34" fillId="2" borderId="43" xfId="0" applyNumberFormat="1" applyFont="1" applyFill="1" applyBorder="1" applyAlignment="1">
      <alignment horizontal="center" vertical="center"/>
    </xf>
    <xf numFmtId="0" fontId="27" fillId="0" borderId="43" xfId="0" applyFont="1" applyBorder="1"/>
    <xf numFmtId="49" fontId="13" fillId="2" borderId="44" xfId="0" applyNumberFormat="1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  <xf numFmtId="0" fontId="27" fillId="0" borderId="67" xfId="0" applyFont="1" applyBorder="1"/>
    <xf numFmtId="165" fontId="38" fillId="4" borderId="91" xfId="0" applyNumberFormat="1" applyFont="1" applyFill="1" applyBorder="1" applyAlignment="1">
      <alignment horizontal="center" vertical="center" wrapText="1"/>
    </xf>
    <xf numFmtId="165" fontId="38" fillId="4" borderId="92" xfId="0" applyNumberFormat="1" applyFont="1" applyFill="1" applyBorder="1" applyAlignment="1">
      <alignment horizontal="center" vertical="center" wrapText="1"/>
    </xf>
    <xf numFmtId="49" fontId="12" fillId="9" borderId="0" xfId="0" applyNumberFormat="1" applyFont="1" applyFill="1" applyAlignment="1">
      <alignment horizontal="left" vertical="center"/>
    </xf>
    <xf numFmtId="0" fontId="27" fillId="0" borderId="52" xfId="0" applyFont="1" applyBorder="1"/>
    <xf numFmtId="49" fontId="21" fillId="2" borderId="50" xfId="0" applyNumberFormat="1" applyFont="1" applyFill="1" applyBorder="1" applyAlignment="1">
      <alignment horizontal="center" vertical="center" wrapText="1"/>
    </xf>
    <xf numFmtId="49" fontId="21" fillId="2" borderId="51" xfId="0" applyNumberFormat="1" applyFont="1" applyFill="1" applyBorder="1" applyAlignment="1">
      <alignment horizontal="center" vertical="center" wrapText="1"/>
    </xf>
    <xf numFmtId="49" fontId="21" fillId="2" borderId="80" xfId="0" applyNumberFormat="1" applyFont="1" applyFill="1" applyBorder="1" applyAlignment="1">
      <alignment horizontal="center" vertical="center" wrapText="1"/>
    </xf>
    <xf numFmtId="166" fontId="34" fillId="2" borderId="6" xfId="0" applyNumberFormat="1" applyFont="1" applyFill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center" vertical="center" wrapText="1"/>
    </xf>
    <xf numFmtId="49" fontId="18" fillId="2" borderId="29" xfId="0" applyNumberFormat="1" applyFont="1" applyFill="1" applyBorder="1" applyAlignment="1">
      <alignment horizontal="center" vertical="center" wrapText="1"/>
    </xf>
    <xf numFmtId="49" fontId="18" fillId="2" borderId="89" xfId="0" applyNumberFormat="1" applyFont="1" applyFill="1" applyBorder="1" applyAlignment="1">
      <alignment horizontal="center" vertical="center" wrapText="1"/>
    </xf>
    <xf numFmtId="165" fontId="38" fillId="4" borderId="15" xfId="0" applyNumberFormat="1" applyFont="1" applyFill="1" applyBorder="1" applyAlignment="1">
      <alignment horizontal="center" vertical="center" wrapText="1"/>
    </xf>
    <xf numFmtId="165" fontId="38" fillId="4" borderId="93" xfId="0" applyNumberFormat="1" applyFont="1" applyFill="1" applyBorder="1" applyAlignment="1">
      <alignment horizontal="center" vertical="center" wrapText="1"/>
    </xf>
    <xf numFmtId="165" fontId="38" fillId="4" borderId="90" xfId="0" applyNumberFormat="1" applyFont="1" applyFill="1" applyBorder="1" applyAlignment="1">
      <alignment horizontal="center" vertical="center" wrapText="1"/>
    </xf>
    <xf numFmtId="165" fontId="38" fillId="4" borderId="7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99FF66"/>
      <color rgb="FFEB5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1066800</xdr:colOff>
      <xdr:row>0</xdr:row>
      <xdr:rowOff>0</xdr:rowOff>
    </xdr:from>
    <xdr:to>
      <xdr:col>26</xdr:col>
      <xdr:colOff>673121</xdr:colOff>
      <xdr:row>4</xdr:row>
      <xdr:rowOff>245651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F423A5-05A9-B09E-A6EB-125450132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61840" y="0"/>
          <a:ext cx="4117361" cy="2043971"/>
        </a:xfrm>
        <a:prstGeom prst="rect">
          <a:avLst/>
        </a:prstGeom>
      </xdr:spPr>
    </xdr:pic>
    <xdr:clientData/>
  </xdr:twoCellAnchor>
  <xdr:oneCellAnchor>
    <xdr:from>
      <xdr:col>6</xdr:col>
      <xdr:colOff>48146</xdr:colOff>
      <xdr:row>0</xdr:row>
      <xdr:rowOff>67369</xdr:rowOff>
    </xdr:from>
    <xdr:ext cx="9286875" cy="2085953"/>
    <xdr:grpSp>
      <xdr:nvGrpSpPr>
        <xdr:cNvPr id="9" name="Shape 2">
          <a:extLst>
            <a:ext uri="{FF2B5EF4-FFF2-40B4-BE49-F238E27FC236}">
              <a16:creationId xmlns:a16="http://schemas.microsoft.com/office/drawing/2014/main" id="{912A2293-12BD-43B8-B477-2BE25489C50B}"/>
            </a:ext>
          </a:extLst>
        </xdr:cNvPr>
        <xdr:cNvGrpSpPr/>
      </xdr:nvGrpSpPr>
      <xdr:grpSpPr>
        <a:xfrm>
          <a:off x="5705996" y="67369"/>
          <a:ext cx="9286875" cy="2085953"/>
          <a:chOff x="702563" y="2737013"/>
          <a:chExt cx="9286875" cy="2085954"/>
        </a:xfrm>
      </xdr:grpSpPr>
      <xdr:grpSp>
        <xdr:nvGrpSpPr>
          <xdr:cNvPr id="10" name="Shape 3">
            <a:extLst>
              <a:ext uri="{FF2B5EF4-FFF2-40B4-BE49-F238E27FC236}">
                <a16:creationId xmlns:a16="http://schemas.microsoft.com/office/drawing/2014/main" id="{4019CC8F-3270-599F-C120-03019E3EDC7A}"/>
              </a:ext>
            </a:extLst>
          </xdr:cNvPr>
          <xdr:cNvGrpSpPr/>
        </xdr:nvGrpSpPr>
        <xdr:grpSpPr>
          <a:xfrm>
            <a:off x="702563" y="2737013"/>
            <a:ext cx="9286875" cy="2085954"/>
            <a:chOff x="0" y="-70935"/>
            <a:chExt cx="8829675" cy="20849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6D55FB93-BD51-6E4A-9B35-3409AE875245}"/>
                </a:ext>
              </a:extLst>
            </xdr:cNvPr>
            <xdr:cNvSpPr/>
          </xdr:nvSpPr>
          <xdr:spPr>
            <a:xfrm>
              <a:off x="0" y="-70935"/>
              <a:ext cx="8829675" cy="2084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5">
              <a:extLst>
                <a:ext uri="{FF2B5EF4-FFF2-40B4-BE49-F238E27FC236}">
                  <a16:creationId xmlns:a16="http://schemas.microsoft.com/office/drawing/2014/main" id="{639DE439-2E61-65FE-11CD-837A3B4B6F9F}"/>
                </a:ext>
              </a:extLst>
            </xdr:cNvPr>
            <xdr:cNvSpPr/>
          </xdr:nvSpPr>
          <xdr:spPr>
            <a:xfrm>
              <a:off x="0" y="0"/>
              <a:ext cx="8829675" cy="1943100"/>
            </a:xfrm>
            <a:prstGeom prst="rect">
              <a:avLst/>
            </a:prstGeom>
            <a:solidFill>
              <a:srgbClr val="FFFFFF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6">
              <a:extLst>
                <a:ext uri="{FF2B5EF4-FFF2-40B4-BE49-F238E27FC236}">
                  <a16:creationId xmlns:a16="http://schemas.microsoft.com/office/drawing/2014/main" id="{36F2919E-E16B-5ECE-407C-24CB677F8A15}"/>
                </a:ext>
              </a:extLst>
            </xdr:cNvPr>
            <xdr:cNvSpPr txBox="1"/>
          </xdr:nvSpPr>
          <xdr:spPr>
            <a:xfrm>
              <a:off x="41185" y="19882"/>
              <a:ext cx="8750927" cy="190714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675" tIns="45675" rIns="45675" bIns="45675" anchor="ctr" anchorCtr="0">
              <a:sp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CADET EUROPEAN CUP &amp; EJU CADET TRAINING CAMP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OCTOBER 21st to 25th 2023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- LATVIA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70C0"/>
                </a:buClr>
                <a:buSzPts val="4400"/>
                <a:buFont typeface="Arial"/>
                <a:buNone/>
              </a:pPr>
              <a:r>
                <a:rPr lang="en-US" sz="4400" b="1" i="0" u="none" strike="noStrike" cap="none">
                  <a:solidFill>
                    <a:srgbClr val="0070C0"/>
                  </a:solidFill>
                  <a:latin typeface="Arial"/>
                  <a:ea typeface="Arial"/>
                  <a:cs typeface="Arial"/>
                  <a:sym typeface="Arial"/>
                </a:rPr>
                <a:t>HOTEL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0</xdr:rowOff>
    </xdr:from>
    <xdr:to>
      <xdr:col>18</xdr:col>
      <xdr:colOff>493013</xdr:colOff>
      <xdr:row>4</xdr:row>
      <xdr:rowOff>245651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4CA3F46-6075-4E70-A803-BDF485541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64050" y="0"/>
          <a:ext cx="4150613" cy="1998251"/>
        </a:xfrm>
        <a:prstGeom prst="rect">
          <a:avLst/>
        </a:prstGeom>
      </xdr:spPr>
    </xdr:pic>
    <xdr:clientData/>
  </xdr:twoCellAnchor>
  <xdr:oneCellAnchor>
    <xdr:from>
      <xdr:col>5</xdr:col>
      <xdr:colOff>48146</xdr:colOff>
      <xdr:row>0</xdr:row>
      <xdr:rowOff>67369</xdr:rowOff>
    </xdr:from>
    <xdr:ext cx="9286875" cy="2085953"/>
    <xdr:grpSp>
      <xdr:nvGrpSpPr>
        <xdr:cNvPr id="9" name="Shape 2">
          <a:extLst>
            <a:ext uri="{FF2B5EF4-FFF2-40B4-BE49-F238E27FC236}">
              <a16:creationId xmlns:a16="http://schemas.microsoft.com/office/drawing/2014/main" id="{1CE3CB28-E150-40DF-BAB3-1EEBA76961EB}"/>
            </a:ext>
          </a:extLst>
        </xdr:cNvPr>
        <xdr:cNvGrpSpPr/>
      </xdr:nvGrpSpPr>
      <xdr:grpSpPr>
        <a:xfrm>
          <a:off x="7404910" y="67369"/>
          <a:ext cx="9286875" cy="2085953"/>
          <a:chOff x="702563" y="2737013"/>
          <a:chExt cx="9286875" cy="2085954"/>
        </a:xfrm>
      </xdr:grpSpPr>
      <xdr:grpSp>
        <xdr:nvGrpSpPr>
          <xdr:cNvPr id="10" name="Shape 3">
            <a:extLst>
              <a:ext uri="{FF2B5EF4-FFF2-40B4-BE49-F238E27FC236}">
                <a16:creationId xmlns:a16="http://schemas.microsoft.com/office/drawing/2014/main" id="{86E3EAC7-F339-CE8F-B39F-80CB0C82BD1A}"/>
              </a:ext>
            </a:extLst>
          </xdr:cNvPr>
          <xdr:cNvGrpSpPr/>
        </xdr:nvGrpSpPr>
        <xdr:grpSpPr>
          <a:xfrm>
            <a:off x="702563" y="2737013"/>
            <a:ext cx="9286875" cy="2085954"/>
            <a:chOff x="0" y="-70935"/>
            <a:chExt cx="8829675" cy="2084950"/>
          </a:xfrm>
        </xdr:grpSpPr>
        <xdr:sp macro="" textlink="">
          <xdr:nvSpPr>
            <xdr:cNvPr id="11" name="Shape 4">
              <a:extLst>
                <a:ext uri="{FF2B5EF4-FFF2-40B4-BE49-F238E27FC236}">
                  <a16:creationId xmlns:a16="http://schemas.microsoft.com/office/drawing/2014/main" id="{3337CF5A-15EC-F1FC-8D16-E2FFB7346D1C}"/>
                </a:ext>
              </a:extLst>
            </xdr:cNvPr>
            <xdr:cNvSpPr/>
          </xdr:nvSpPr>
          <xdr:spPr>
            <a:xfrm>
              <a:off x="0" y="-70935"/>
              <a:ext cx="8829675" cy="2084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5">
              <a:extLst>
                <a:ext uri="{FF2B5EF4-FFF2-40B4-BE49-F238E27FC236}">
                  <a16:creationId xmlns:a16="http://schemas.microsoft.com/office/drawing/2014/main" id="{C72208D0-798E-9228-9A6F-39D7E6FF76D6}"/>
                </a:ext>
              </a:extLst>
            </xdr:cNvPr>
            <xdr:cNvSpPr/>
          </xdr:nvSpPr>
          <xdr:spPr>
            <a:xfrm>
              <a:off x="0" y="0"/>
              <a:ext cx="8829675" cy="1943100"/>
            </a:xfrm>
            <a:prstGeom prst="rect">
              <a:avLst/>
            </a:prstGeom>
            <a:solidFill>
              <a:srgbClr val="FFFFFF"/>
            </a:solidFill>
            <a:ln w="25400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3" name="Shape 6">
              <a:extLst>
                <a:ext uri="{FF2B5EF4-FFF2-40B4-BE49-F238E27FC236}">
                  <a16:creationId xmlns:a16="http://schemas.microsoft.com/office/drawing/2014/main" id="{F3077984-67DA-7A73-CBB3-CB582E3B77E1}"/>
                </a:ext>
              </a:extLst>
            </xdr:cNvPr>
            <xdr:cNvSpPr txBox="1"/>
          </xdr:nvSpPr>
          <xdr:spPr>
            <a:xfrm>
              <a:off x="41185" y="19882"/>
              <a:ext cx="8750927" cy="190714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45675" tIns="45675" rIns="45675" bIns="45675" anchor="ctr" anchorCtr="0">
              <a:spAutoFit/>
            </a:bodyPr>
            <a:lstStyle/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CADET EUROPEAN CUP &amp; EJU CADET TRAINING CAMP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OCTOBER 21st to 25th 2023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2400"/>
                <a:buFont typeface="Calibri"/>
                <a:buNone/>
              </a:pPr>
              <a:r>
                <a:rPr lang="en-US" sz="2400" b="1" i="0" u="none" strike="noStrike" cap="non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RIGA - LATVIA</a:t>
              </a:r>
              <a:endParaRPr sz="2400" b="1" i="0" u="none" strike="noStrike" cap="none">
                <a:solidFill>
                  <a:srgbClr val="000000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marR="0" lvl="0" indent="0" algn="ctr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70C0"/>
                </a:buClr>
                <a:buSzPts val="4400"/>
                <a:buFont typeface="Arial"/>
                <a:buNone/>
              </a:pPr>
              <a:r>
                <a:rPr lang="lv-LV" sz="4400" b="1" i="0" u="none" strike="noStrike" cap="none">
                  <a:solidFill>
                    <a:srgbClr val="0070C0"/>
                  </a:solidFill>
                  <a:latin typeface="Arial"/>
                  <a:ea typeface="Arial"/>
                  <a:cs typeface="Arial"/>
                  <a:sym typeface="Arial"/>
                </a:rPr>
                <a:t>MEALS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B65D-2F6B-48BE-88E0-C9FAB830F9B4}">
  <dimension ref="A1:Z1000"/>
  <sheetViews>
    <sheetView tabSelected="1" topLeftCell="A7" zoomScale="40" zoomScaleNormal="40" workbookViewId="0">
      <selection activeCell="M27" sqref="M27"/>
    </sheetView>
  </sheetViews>
  <sheetFormatPr defaultColWidth="14.44140625" defaultRowHeight="15" customHeight="1"/>
  <cols>
    <col min="1" max="1" width="2.88671875" style="9" customWidth="1"/>
    <col min="2" max="2" width="9.88671875" style="9" customWidth="1"/>
    <col min="3" max="3" width="23.5546875" style="9" customWidth="1"/>
    <col min="4" max="4" width="24.109375" style="9" customWidth="1"/>
    <col min="5" max="5" width="7.5546875" style="9" customWidth="1"/>
    <col min="6" max="6" width="14.44140625" style="9" customWidth="1"/>
    <col min="7" max="10" width="14.88671875" style="9" customWidth="1"/>
    <col min="11" max="11" width="16.109375" style="9" customWidth="1"/>
    <col min="12" max="15" width="14.88671875" style="9" customWidth="1"/>
    <col min="16" max="16" width="21" style="9" customWidth="1"/>
    <col min="17" max="17" width="38.109375" style="9" customWidth="1"/>
    <col min="18" max="18" width="34.44140625" style="9" customWidth="1"/>
    <col min="19" max="19" width="19.109375" style="9" customWidth="1"/>
    <col min="20" max="20" width="33.44140625" style="9" customWidth="1"/>
    <col min="21" max="22" width="19.88671875" style="9" customWidth="1"/>
    <col min="23" max="23" width="30" style="9" customWidth="1"/>
    <col min="24" max="24" width="19.5546875" style="9" customWidth="1"/>
    <col min="25" max="25" width="31.6640625" style="9" customWidth="1"/>
    <col min="26" max="16384" width="14.44140625" style="9"/>
  </cols>
  <sheetData>
    <row r="1" spans="1:26" ht="33" customHeight="1">
      <c r="A1" s="32"/>
      <c r="B1" s="236" t="s">
        <v>0</v>
      </c>
      <c r="C1" s="237"/>
      <c r="D1" s="237"/>
      <c r="E1" s="33"/>
      <c r="F1" s="33"/>
      <c r="G1" s="34"/>
      <c r="H1" s="34"/>
      <c r="I1" s="34"/>
      <c r="J1" s="34"/>
      <c r="K1" s="34"/>
      <c r="L1" s="34"/>
      <c r="M1" s="34"/>
      <c r="N1" s="6"/>
      <c r="O1" s="7"/>
      <c r="P1" s="8"/>
      <c r="Q1" s="8"/>
      <c r="R1" s="8"/>
      <c r="S1" s="8"/>
      <c r="T1" s="8"/>
      <c r="U1" s="8"/>
      <c r="V1" s="8"/>
      <c r="W1" s="8"/>
      <c r="X1" s="2"/>
      <c r="Y1" s="2"/>
    </row>
    <row r="2" spans="1:26" ht="42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"/>
      <c r="O2" s="10"/>
      <c r="P2" s="3"/>
      <c r="Q2" s="3"/>
      <c r="R2" s="3"/>
      <c r="S2" s="3"/>
      <c r="T2" s="3"/>
      <c r="U2" s="3"/>
      <c r="V2" s="3"/>
      <c r="W2" s="3"/>
      <c r="X2" s="11"/>
      <c r="Y2" s="12"/>
    </row>
    <row r="3" spans="1:26" ht="42.75" customHeight="1">
      <c r="A3" s="35"/>
      <c r="B3" s="238"/>
      <c r="C3" s="239"/>
      <c r="D3" s="239"/>
      <c r="E3" s="146"/>
      <c r="F3" s="146"/>
      <c r="G3" s="36"/>
      <c r="H3" s="36"/>
      <c r="I3" s="36"/>
      <c r="J3" s="36"/>
      <c r="K3" s="36"/>
      <c r="L3" s="36"/>
      <c r="M3" s="36"/>
      <c r="N3" s="2"/>
      <c r="O3" s="10"/>
      <c r="P3" s="3"/>
      <c r="Q3" s="3"/>
      <c r="R3" s="3"/>
      <c r="S3" s="3"/>
      <c r="T3" s="3"/>
      <c r="U3" s="3"/>
      <c r="V3" s="3"/>
      <c r="W3" s="3"/>
      <c r="X3" s="2"/>
      <c r="Y3" s="2"/>
    </row>
    <row r="4" spans="1:26" ht="21.75" customHeight="1">
      <c r="A4" s="35"/>
      <c r="B4" s="37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"/>
      <c r="O4" s="2"/>
      <c r="P4" s="3"/>
      <c r="Q4" s="3"/>
      <c r="R4" s="3"/>
      <c r="S4" s="3"/>
      <c r="T4" s="3"/>
      <c r="U4" s="3"/>
      <c r="V4" s="3"/>
      <c r="W4" s="3"/>
      <c r="X4" s="14"/>
      <c r="Y4" s="11"/>
    </row>
    <row r="5" spans="1:26" ht="27" customHeight="1" thickBot="1">
      <c r="A5" s="35"/>
      <c r="B5" s="37" t="s">
        <v>1</v>
      </c>
      <c r="C5" s="38" t="s">
        <v>35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2"/>
      <c r="O5" s="2"/>
      <c r="P5" s="3"/>
      <c r="Q5" s="3"/>
      <c r="R5" s="3"/>
      <c r="S5" s="3"/>
      <c r="T5" s="3"/>
      <c r="U5" s="3"/>
      <c r="V5" s="3"/>
      <c r="W5" s="3"/>
      <c r="X5" s="13"/>
      <c r="Y5" s="11"/>
    </row>
    <row r="6" spans="1:26" ht="69.599999999999994" customHeight="1" thickBot="1">
      <c r="A6" s="35"/>
      <c r="B6" s="3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2"/>
      <c r="O6" s="2"/>
      <c r="P6" s="3"/>
      <c r="Q6" s="3"/>
      <c r="R6" s="107"/>
      <c r="S6" s="289" t="s">
        <v>43</v>
      </c>
      <c r="T6" s="290"/>
      <c r="U6" s="289" t="s">
        <v>44</v>
      </c>
      <c r="V6" s="291"/>
      <c r="W6" s="102" t="s">
        <v>2</v>
      </c>
    </row>
    <row r="7" spans="1:26" ht="43.2" customHeight="1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"/>
      <c r="O7" s="2"/>
      <c r="P7" s="3"/>
      <c r="Q7" s="3"/>
      <c r="R7" s="107"/>
      <c r="S7" s="110" t="s">
        <v>3</v>
      </c>
      <c r="T7" s="110" t="s">
        <v>32</v>
      </c>
      <c r="U7" s="111" t="s">
        <v>3</v>
      </c>
      <c r="V7" s="112" t="s">
        <v>32</v>
      </c>
      <c r="W7" s="113" t="s">
        <v>4</v>
      </c>
    </row>
    <row r="8" spans="1:26" ht="24.75" customHeight="1" thickBot="1">
      <c r="A8" s="35"/>
      <c r="B8" s="40"/>
      <c r="C8" s="41"/>
      <c r="D8" s="36"/>
      <c r="E8" s="36"/>
      <c r="F8" s="36"/>
      <c r="G8" s="36"/>
      <c r="H8" s="36"/>
      <c r="I8" s="36"/>
      <c r="J8" s="36"/>
      <c r="K8" s="36"/>
      <c r="L8" s="36"/>
      <c r="M8" s="36"/>
      <c r="N8" s="2"/>
      <c r="O8" s="2"/>
      <c r="P8" s="3"/>
      <c r="Q8" s="3"/>
      <c r="R8" s="116" t="s">
        <v>33</v>
      </c>
      <c r="S8" s="115">
        <v>140</v>
      </c>
      <c r="T8" s="104">
        <v>105</v>
      </c>
      <c r="U8" s="292">
        <v>430</v>
      </c>
      <c r="V8" s="281">
        <v>340</v>
      </c>
      <c r="W8" s="240">
        <v>10</v>
      </c>
    </row>
    <row r="9" spans="1:26" ht="24.6" customHeight="1" thickBot="1">
      <c r="A9" s="35"/>
      <c r="B9" s="42" t="s">
        <v>5</v>
      </c>
      <c r="C9" s="41"/>
      <c r="D9" s="36"/>
      <c r="E9" s="36"/>
      <c r="F9" s="36"/>
      <c r="G9" s="36"/>
      <c r="H9" s="36"/>
      <c r="I9" s="36"/>
      <c r="J9" s="36"/>
      <c r="K9" s="36"/>
      <c r="L9" s="36"/>
      <c r="M9" s="36"/>
      <c r="N9" s="2"/>
      <c r="O9" s="2"/>
      <c r="P9" s="3"/>
      <c r="Q9" s="3"/>
      <c r="R9" s="117" t="s">
        <v>34</v>
      </c>
      <c r="S9" s="115">
        <v>115</v>
      </c>
      <c r="T9" s="104">
        <v>90</v>
      </c>
      <c r="U9" s="293"/>
      <c r="V9" s="282"/>
      <c r="W9" s="241"/>
    </row>
    <row r="10" spans="1:26" ht="21.75" customHeight="1" thickBot="1">
      <c r="A10" s="35"/>
      <c r="B10" s="188" t="s">
        <v>6</v>
      </c>
      <c r="C10" s="185"/>
      <c r="D10" s="185"/>
      <c r="E10" s="185"/>
      <c r="F10" s="185"/>
      <c r="G10" s="46"/>
      <c r="H10" s="47" t="s">
        <v>7</v>
      </c>
      <c r="I10" s="45"/>
      <c r="J10" s="45"/>
      <c r="K10" s="45"/>
      <c r="L10" s="48"/>
      <c r="M10" s="48"/>
      <c r="N10" s="15"/>
      <c r="O10" s="2"/>
      <c r="P10" s="3"/>
      <c r="Q10" s="3"/>
    </row>
    <row r="11" spans="1:26" ht="24" customHeight="1" thickBot="1">
      <c r="A11" s="35"/>
      <c r="B11" s="268"/>
      <c r="C11" s="269"/>
      <c r="D11" s="269"/>
      <c r="E11" s="269"/>
      <c r="F11" s="270"/>
      <c r="G11" s="187"/>
      <c r="H11" s="204"/>
      <c r="I11" s="194"/>
      <c r="J11" s="194"/>
      <c r="K11" s="194"/>
      <c r="L11" s="194"/>
      <c r="M11" s="195"/>
      <c r="N11" s="109"/>
      <c r="O11" s="108"/>
      <c r="P11" s="3"/>
      <c r="Q11" s="3"/>
      <c r="X11" s="2"/>
      <c r="Y11" s="3"/>
    </row>
    <row r="12" spans="1:26" ht="21.75" customHeight="1" thickBot="1">
      <c r="A12" s="35"/>
      <c r="B12" s="188" t="s">
        <v>8</v>
      </c>
      <c r="C12" s="185"/>
      <c r="D12" s="185"/>
      <c r="E12" s="185"/>
      <c r="F12" s="185"/>
      <c r="G12" s="52"/>
      <c r="H12" s="53" t="s">
        <v>9</v>
      </c>
      <c r="I12" s="54"/>
      <c r="J12" s="54"/>
      <c r="K12" s="54"/>
      <c r="L12" s="54"/>
      <c r="M12" s="54"/>
      <c r="N12" s="108"/>
      <c r="O12" s="5"/>
      <c r="P12" s="3"/>
      <c r="Q12" s="3"/>
      <c r="R12" s="3"/>
      <c r="S12" s="3"/>
      <c r="T12" s="3"/>
      <c r="U12" s="3"/>
      <c r="V12" s="3"/>
      <c r="W12" s="3"/>
      <c r="X12" s="2"/>
      <c r="Y12" s="3"/>
    </row>
    <row r="13" spans="1:26" ht="25.5" customHeight="1" thickBot="1">
      <c r="A13" s="35"/>
      <c r="B13" s="265"/>
      <c r="C13" s="266"/>
      <c r="D13" s="266"/>
      <c r="E13" s="266"/>
      <c r="F13" s="267"/>
      <c r="G13" s="187"/>
      <c r="H13" s="288"/>
      <c r="I13" s="194"/>
      <c r="J13" s="194"/>
      <c r="K13" s="194"/>
      <c r="L13" s="194"/>
      <c r="M13" s="195"/>
      <c r="N13" s="108"/>
      <c r="O13" s="5"/>
      <c r="P13" s="3"/>
      <c r="Q13" s="3"/>
      <c r="R13" s="3"/>
      <c r="S13" s="3"/>
      <c r="T13" s="3"/>
      <c r="U13" s="3"/>
      <c r="V13" s="3"/>
      <c r="W13" s="3"/>
      <c r="X13" s="2"/>
      <c r="Y13" s="3"/>
    </row>
    <row r="14" spans="1:26" ht="21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7"/>
      <c r="N14" s="283"/>
      <c r="O14" s="219"/>
      <c r="P14" s="219"/>
      <c r="Q14" s="219"/>
      <c r="R14" s="219"/>
      <c r="S14" s="5"/>
      <c r="T14" s="5"/>
      <c r="U14" s="5"/>
      <c r="V14" s="2"/>
      <c r="W14" s="2"/>
      <c r="X14" s="2"/>
      <c r="Y14" s="2"/>
    </row>
    <row r="15" spans="1:26" ht="21.75" customHeight="1" thickBot="1">
      <c r="A15" s="35"/>
      <c r="B15" s="74" t="s">
        <v>36</v>
      </c>
      <c r="C15" s="36"/>
      <c r="D15" s="36"/>
      <c r="E15" s="36"/>
      <c r="F15" s="36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55"/>
      <c r="R15" s="56"/>
      <c r="S15" s="56"/>
      <c r="T15" s="56"/>
      <c r="U15" s="56"/>
      <c r="V15" s="56"/>
      <c r="W15" s="56"/>
      <c r="X15" s="56"/>
      <c r="Y15" s="56"/>
      <c r="Z15" s="57"/>
    </row>
    <row r="16" spans="1:26" ht="21.75" customHeight="1">
      <c r="A16" s="72"/>
      <c r="B16" s="224" t="s">
        <v>10</v>
      </c>
      <c r="C16" s="226" t="s">
        <v>37</v>
      </c>
      <c r="D16" s="229" t="s">
        <v>11</v>
      </c>
      <c r="E16" s="285" t="s">
        <v>12</v>
      </c>
      <c r="F16" s="285" t="s">
        <v>61</v>
      </c>
      <c r="G16" s="271" t="s">
        <v>13</v>
      </c>
      <c r="H16" s="271"/>
      <c r="I16" s="271"/>
      <c r="J16" s="271"/>
      <c r="K16" s="271"/>
      <c r="L16" s="271"/>
      <c r="M16" s="271"/>
      <c r="N16" s="271"/>
      <c r="O16" s="271"/>
      <c r="P16" s="272"/>
      <c r="Q16" s="246" t="s">
        <v>38</v>
      </c>
      <c r="R16" s="255"/>
      <c r="S16" s="255"/>
      <c r="T16" s="255"/>
      <c r="U16" s="255"/>
      <c r="V16" s="255"/>
      <c r="W16" s="255"/>
      <c r="X16" s="246" t="s">
        <v>14</v>
      </c>
      <c r="Y16" s="247"/>
      <c r="Z16" s="250" t="s">
        <v>15</v>
      </c>
    </row>
    <row r="17" spans="1:26" ht="31.5" customHeight="1" thickBot="1">
      <c r="A17" s="72"/>
      <c r="B17" s="225"/>
      <c r="C17" s="227"/>
      <c r="D17" s="230"/>
      <c r="E17" s="225"/>
      <c r="F17" s="286"/>
      <c r="G17" s="273"/>
      <c r="H17" s="273"/>
      <c r="I17" s="273"/>
      <c r="J17" s="273"/>
      <c r="K17" s="273"/>
      <c r="L17" s="273"/>
      <c r="M17" s="273"/>
      <c r="N17" s="273"/>
      <c r="O17" s="273"/>
      <c r="P17" s="274"/>
      <c r="Q17" s="248"/>
      <c r="R17" s="191"/>
      <c r="S17" s="191"/>
      <c r="T17" s="191"/>
      <c r="U17" s="191"/>
      <c r="V17" s="191"/>
      <c r="W17" s="191"/>
      <c r="X17" s="248"/>
      <c r="Y17" s="249"/>
      <c r="Z17" s="251"/>
    </row>
    <row r="18" spans="1:26" ht="54.6" customHeight="1" thickBot="1">
      <c r="A18" s="72"/>
      <c r="B18" s="225"/>
      <c r="C18" s="227"/>
      <c r="D18" s="230"/>
      <c r="E18" s="225"/>
      <c r="F18" s="286"/>
      <c r="G18" s="252" t="s">
        <v>16</v>
      </c>
      <c r="H18" s="252"/>
      <c r="I18" s="252"/>
      <c r="J18" s="252"/>
      <c r="K18" s="253"/>
      <c r="L18" s="254" t="s">
        <v>17</v>
      </c>
      <c r="M18" s="255"/>
      <c r="N18" s="255"/>
      <c r="O18" s="255"/>
      <c r="P18" s="255"/>
      <c r="Q18" s="256" t="s">
        <v>18</v>
      </c>
      <c r="R18" s="257" t="s">
        <v>39</v>
      </c>
      <c r="S18" s="257"/>
      <c r="T18" s="257"/>
      <c r="U18" s="257"/>
      <c r="V18" s="258"/>
      <c r="W18" s="118" t="s">
        <v>45</v>
      </c>
      <c r="X18" s="260" t="s">
        <v>41</v>
      </c>
      <c r="Y18" s="259" t="s">
        <v>42</v>
      </c>
      <c r="Z18" s="249"/>
    </row>
    <row r="19" spans="1:26" ht="49.8" customHeight="1" thickBot="1">
      <c r="A19" s="72"/>
      <c r="B19" s="284"/>
      <c r="C19" s="227"/>
      <c r="D19" s="230"/>
      <c r="E19" s="284"/>
      <c r="F19" s="287"/>
      <c r="G19" s="189" t="s">
        <v>19</v>
      </c>
      <c r="H19" s="94" t="s">
        <v>20</v>
      </c>
      <c r="I19" s="261" t="s">
        <v>21</v>
      </c>
      <c r="J19" s="262"/>
      <c r="K19" s="95" t="s">
        <v>22</v>
      </c>
      <c r="L19" s="93" t="s">
        <v>19</v>
      </c>
      <c r="M19" s="94" t="s">
        <v>20</v>
      </c>
      <c r="N19" s="261" t="s">
        <v>23</v>
      </c>
      <c r="O19" s="262"/>
      <c r="P19" s="95" t="s">
        <v>22</v>
      </c>
      <c r="Q19" s="225"/>
      <c r="R19" s="119">
        <v>45217</v>
      </c>
      <c r="S19" s="98">
        <v>45218</v>
      </c>
      <c r="T19" s="98">
        <v>45219</v>
      </c>
      <c r="U19" s="98">
        <v>45220</v>
      </c>
      <c r="V19" s="99">
        <v>45221</v>
      </c>
      <c r="W19" s="118" t="s">
        <v>46</v>
      </c>
      <c r="X19" s="191"/>
      <c r="Y19" s="225"/>
      <c r="Z19" s="249"/>
    </row>
    <row r="20" spans="1:26" ht="21.75" customHeight="1" thickBot="1">
      <c r="A20" s="72"/>
      <c r="B20" s="75">
        <v>1</v>
      </c>
      <c r="C20" s="73"/>
      <c r="D20" s="139"/>
      <c r="E20" s="77"/>
      <c r="F20" s="186"/>
      <c r="G20" s="83"/>
      <c r="H20" s="90"/>
      <c r="I20" s="275"/>
      <c r="J20" s="227"/>
      <c r="K20" s="92"/>
      <c r="L20" s="83"/>
      <c r="M20" s="90"/>
      <c r="N20" s="275"/>
      <c r="O20" s="227"/>
      <c r="P20" s="91"/>
      <c r="Q20" s="144"/>
      <c r="R20" s="142"/>
      <c r="S20" s="133"/>
      <c r="T20" s="133"/>
      <c r="U20" s="133"/>
      <c r="V20" s="134"/>
      <c r="W20" s="124"/>
      <c r="X20" s="127"/>
      <c r="Y20" s="128"/>
      <c r="Z20" s="129">
        <f>IF(Q20="CAT A",(IF(R20="Single",$S$8,IF(R20&lt;&gt;"",$T$8,0))+IF(S20="Single",$S$8,IF(S20&lt;&gt;"",$T$8,0))+IF(T20="Single",$S$8,IF(T20&lt;&gt;"",$T$8,0))+IF(U20="Single",$S$8,IF(U20&lt;&gt;"",$T$8,0))+IF(V20="Single",$S$8,IF(V20&lt;&gt;"",$T$8,0))),IF(Q20&lt;&gt;"",(IF(R20="Single",$S$9,IF(R20&lt;&gt;"",$T$9,0))+IF(S20="Single",$S$9,IF(S20&lt;&gt;"",$T$9,0))+IF(T20="Single",$S$9,IF(T20&lt;&gt;"",$T$9,0))+IF(U20="Single",$S$9,IF(U20&lt;&gt;"",$T$9,0))+IF(V20="Single",$S$9,IF(V20&lt;&gt;"",$T$9,0))),0))+IF(W20="Single",$U$8,IF(W20&lt;&gt;"",$V$8,0))+IF(AND(OR(F20="",F20="athlete"),_xlfn.CONCAT(C20,D20)&lt;&gt;""),$W$8,0)</f>
        <v>0</v>
      </c>
    </row>
    <row r="21" spans="1:26" ht="21.75" customHeight="1" thickBot="1">
      <c r="A21" s="71"/>
      <c r="B21" s="76">
        <f t="shared" ref="B21:B29" si="0">B20+1</f>
        <v>2</v>
      </c>
      <c r="C21" s="73"/>
      <c r="D21" s="139"/>
      <c r="E21" s="78"/>
      <c r="F21" s="186"/>
      <c r="G21" s="83"/>
      <c r="H21" s="66"/>
      <c r="I21" s="276"/>
      <c r="J21" s="277"/>
      <c r="K21" s="82"/>
      <c r="L21" s="83"/>
      <c r="M21" s="66"/>
      <c r="N21" s="276"/>
      <c r="O21" s="277"/>
      <c r="P21" s="68"/>
      <c r="Q21" s="97"/>
      <c r="R21" s="96"/>
      <c r="S21" s="64"/>
      <c r="T21" s="64"/>
      <c r="U21" s="64"/>
      <c r="V21" s="100"/>
      <c r="W21" s="125"/>
      <c r="X21" s="130"/>
      <c r="Y21" s="63"/>
      <c r="Z21" s="129">
        <f t="shared" ref="Z21:Z47" si="1">IF(Q21="CAT A",(IF(R21="Single",$S$8,IF(R21&lt;&gt;"",$T$8,0))+IF(S21="Single",$S$8,IF(S21&lt;&gt;"",$T$8,0))+IF(T21="Single",$S$8,IF(T21&lt;&gt;"",$T$8,0))+IF(U21="Single",$S$8,IF(U21&lt;&gt;"",$T$8,0))+IF(V21="Single",$S$8,IF(V21&lt;&gt;"",$T$8,0))),IF(Q21&lt;&gt;"",(IF(R21="Single",$S$9,IF(R21&lt;&gt;"",$T$9,0))+IF(S21="Single",$S$9,IF(S21&lt;&gt;"",$T$9,0))+IF(T21="Single",$S$9,IF(T21&lt;&gt;"",$T$9,0))+IF(U21="Single",$S$9,IF(U21&lt;&gt;"",$T$9,0))+IF(V21="Single",$S$9,IF(V21&lt;&gt;"",$T$9,0))),0))+IF(W21="Single",$U$8,IF(W21&lt;&gt;"",$V$8,0))+IF(AND(OR(F21="",F21="athlete"),_xlfn.CONCAT(C21,D21)&lt;&gt;""),$W$8,0)</f>
        <v>0</v>
      </c>
    </row>
    <row r="22" spans="1:26" ht="21.75" customHeight="1" thickBot="1">
      <c r="A22" s="16"/>
      <c r="B22" s="76">
        <f t="shared" si="0"/>
        <v>3</v>
      </c>
      <c r="C22" s="73"/>
      <c r="D22" s="139"/>
      <c r="E22" s="79"/>
      <c r="F22" s="186"/>
      <c r="G22" s="83"/>
      <c r="H22" s="67"/>
      <c r="I22" s="276"/>
      <c r="J22" s="277"/>
      <c r="K22" s="82"/>
      <c r="L22" s="83"/>
      <c r="M22" s="67"/>
      <c r="N22" s="276"/>
      <c r="O22" s="277"/>
      <c r="P22" s="68"/>
      <c r="Q22" s="97"/>
      <c r="R22" s="96"/>
      <c r="S22" s="64"/>
      <c r="T22" s="64"/>
      <c r="U22" s="64"/>
      <c r="V22" s="100"/>
      <c r="W22" s="125"/>
      <c r="X22" s="130"/>
      <c r="Y22" s="63"/>
      <c r="Z22" s="129">
        <f t="shared" si="1"/>
        <v>0</v>
      </c>
    </row>
    <row r="23" spans="1:26" ht="21.75" customHeight="1" thickBot="1">
      <c r="A23" s="16"/>
      <c r="B23" s="76">
        <f t="shared" si="0"/>
        <v>4</v>
      </c>
      <c r="C23" s="73"/>
      <c r="D23" s="139"/>
      <c r="E23" s="77"/>
      <c r="F23" s="186"/>
      <c r="G23" s="83"/>
      <c r="H23" s="65"/>
      <c r="I23" s="263"/>
      <c r="J23" s="264"/>
      <c r="K23" s="84"/>
      <c r="L23" s="83"/>
      <c r="M23" s="65"/>
      <c r="N23" s="278"/>
      <c r="O23" s="264"/>
      <c r="P23" s="69"/>
      <c r="Q23" s="97"/>
      <c r="R23" s="96"/>
      <c r="S23" s="64"/>
      <c r="T23" s="64"/>
      <c r="U23" s="64"/>
      <c r="V23" s="100"/>
      <c r="W23" s="125"/>
      <c r="X23" s="130"/>
      <c r="Y23" s="63"/>
      <c r="Z23" s="129">
        <f t="shared" si="1"/>
        <v>0</v>
      </c>
    </row>
    <row r="24" spans="1:26" ht="21.75" customHeight="1" thickBot="1">
      <c r="A24" s="16"/>
      <c r="B24" s="76">
        <f t="shared" si="0"/>
        <v>5</v>
      </c>
      <c r="C24" s="73"/>
      <c r="D24" s="139"/>
      <c r="E24" s="77"/>
      <c r="F24" s="186"/>
      <c r="G24" s="83"/>
      <c r="H24" s="58"/>
      <c r="I24" s="242"/>
      <c r="J24" s="243"/>
      <c r="K24" s="85"/>
      <c r="L24" s="83"/>
      <c r="M24" s="58"/>
      <c r="N24" s="244"/>
      <c r="O24" s="243"/>
      <c r="P24" s="59"/>
      <c r="Q24" s="97"/>
      <c r="R24" s="96"/>
      <c r="S24" s="64"/>
      <c r="T24" s="64"/>
      <c r="U24" s="64"/>
      <c r="V24" s="100"/>
      <c r="W24" s="125"/>
      <c r="X24" s="130"/>
      <c r="Y24" s="63"/>
      <c r="Z24" s="129">
        <f t="shared" si="1"/>
        <v>0</v>
      </c>
    </row>
    <row r="25" spans="1:26" ht="21.75" customHeight="1" thickBot="1">
      <c r="A25" s="16"/>
      <c r="B25" s="76">
        <f t="shared" si="0"/>
        <v>6</v>
      </c>
      <c r="C25" s="73"/>
      <c r="D25" s="139"/>
      <c r="E25" s="77"/>
      <c r="F25" s="186"/>
      <c r="G25" s="83"/>
      <c r="H25" s="58"/>
      <c r="I25" s="242"/>
      <c r="J25" s="243"/>
      <c r="K25" s="85"/>
      <c r="L25" s="83"/>
      <c r="M25" s="58"/>
      <c r="N25" s="244"/>
      <c r="O25" s="243"/>
      <c r="P25" s="59"/>
      <c r="Q25" s="97"/>
      <c r="R25" s="96"/>
      <c r="S25" s="64"/>
      <c r="T25" s="64"/>
      <c r="U25" s="64"/>
      <c r="V25" s="100"/>
      <c r="W25" s="125"/>
      <c r="X25" s="130"/>
      <c r="Y25" s="63"/>
      <c r="Z25" s="129">
        <f t="shared" si="1"/>
        <v>0</v>
      </c>
    </row>
    <row r="26" spans="1:26" ht="21.75" customHeight="1" thickBot="1">
      <c r="A26" s="16"/>
      <c r="B26" s="76">
        <f t="shared" si="0"/>
        <v>7</v>
      </c>
      <c r="C26" s="73"/>
      <c r="D26" s="139"/>
      <c r="E26" s="77"/>
      <c r="F26" s="186"/>
      <c r="G26" s="83"/>
      <c r="H26" s="58"/>
      <c r="I26" s="242"/>
      <c r="J26" s="243"/>
      <c r="K26" s="85"/>
      <c r="L26" s="83"/>
      <c r="M26" s="58"/>
      <c r="N26" s="244"/>
      <c r="O26" s="243"/>
      <c r="P26" s="59"/>
      <c r="Q26" s="97"/>
      <c r="R26" s="96"/>
      <c r="S26" s="64"/>
      <c r="T26" s="64"/>
      <c r="U26" s="64"/>
      <c r="V26" s="100"/>
      <c r="W26" s="125"/>
      <c r="X26" s="130"/>
      <c r="Y26" s="63"/>
      <c r="Z26" s="129">
        <f t="shared" si="1"/>
        <v>0</v>
      </c>
    </row>
    <row r="27" spans="1:26" ht="21.75" customHeight="1" thickBot="1">
      <c r="A27" s="16"/>
      <c r="B27" s="76">
        <f t="shared" si="0"/>
        <v>8</v>
      </c>
      <c r="C27" s="73"/>
      <c r="D27" s="139"/>
      <c r="E27" s="77"/>
      <c r="F27" s="186"/>
      <c r="G27" s="83"/>
      <c r="H27" s="58"/>
      <c r="I27" s="242"/>
      <c r="J27" s="243"/>
      <c r="K27" s="85"/>
      <c r="L27" s="83"/>
      <c r="M27" s="58"/>
      <c r="N27" s="244"/>
      <c r="O27" s="243"/>
      <c r="P27" s="59"/>
      <c r="Q27" s="97"/>
      <c r="R27" s="96"/>
      <c r="S27" s="64"/>
      <c r="T27" s="64"/>
      <c r="U27" s="64"/>
      <c r="V27" s="100"/>
      <c r="W27" s="125"/>
      <c r="X27" s="130"/>
      <c r="Y27" s="63"/>
      <c r="Z27" s="129">
        <f t="shared" si="1"/>
        <v>0</v>
      </c>
    </row>
    <row r="28" spans="1:26" ht="21.75" customHeight="1" thickBot="1">
      <c r="A28" s="16"/>
      <c r="B28" s="76">
        <f t="shared" si="0"/>
        <v>9</v>
      </c>
      <c r="C28" s="73"/>
      <c r="D28" s="139"/>
      <c r="E28" s="77"/>
      <c r="F28" s="186"/>
      <c r="G28" s="83"/>
      <c r="H28" s="58"/>
      <c r="I28" s="242"/>
      <c r="J28" s="243"/>
      <c r="K28" s="85"/>
      <c r="L28" s="83"/>
      <c r="M28" s="58"/>
      <c r="N28" s="244"/>
      <c r="O28" s="243"/>
      <c r="P28" s="59"/>
      <c r="Q28" s="97"/>
      <c r="R28" s="96"/>
      <c r="S28" s="64"/>
      <c r="T28" s="64"/>
      <c r="U28" s="64"/>
      <c r="V28" s="100"/>
      <c r="W28" s="125"/>
      <c r="X28" s="130"/>
      <c r="Y28" s="63"/>
      <c r="Z28" s="129">
        <f t="shared" si="1"/>
        <v>0</v>
      </c>
    </row>
    <row r="29" spans="1:26" ht="21.75" customHeight="1" thickBot="1">
      <c r="A29" s="16"/>
      <c r="B29" s="76">
        <f t="shared" si="0"/>
        <v>10</v>
      </c>
      <c r="C29" s="73"/>
      <c r="D29" s="139"/>
      <c r="E29" s="77"/>
      <c r="F29" s="186"/>
      <c r="G29" s="83"/>
      <c r="H29" s="58"/>
      <c r="I29" s="242"/>
      <c r="J29" s="243"/>
      <c r="K29" s="85"/>
      <c r="L29" s="83"/>
      <c r="M29" s="58"/>
      <c r="N29" s="244"/>
      <c r="O29" s="243"/>
      <c r="P29" s="59"/>
      <c r="Q29" s="97"/>
      <c r="R29" s="96"/>
      <c r="S29" s="64"/>
      <c r="T29" s="64"/>
      <c r="U29" s="64"/>
      <c r="V29" s="100"/>
      <c r="W29" s="125"/>
      <c r="X29" s="130"/>
      <c r="Y29" s="63"/>
      <c r="Z29" s="129">
        <f t="shared" si="1"/>
        <v>0</v>
      </c>
    </row>
    <row r="30" spans="1:26" ht="21.75" customHeight="1" thickBot="1">
      <c r="A30" s="16"/>
      <c r="B30" s="76">
        <v>11</v>
      </c>
      <c r="C30" s="73"/>
      <c r="D30" s="139"/>
      <c r="E30" s="77"/>
      <c r="F30" s="186"/>
      <c r="G30" s="83"/>
      <c r="H30" s="58"/>
      <c r="I30" s="242"/>
      <c r="J30" s="243"/>
      <c r="K30" s="85"/>
      <c r="L30" s="83"/>
      <c r="M30" s="58"/>
      <c r="N30" s="244"/>
      <c r="O30" s="243"/>
      <c r="P30" s="59"/>
      <c r="Q30" s="97"/>
      <c r="R30" s="96"/>
      <c r="S30" s="64"/>
      <c r="T30" s="64"/>
      <c r="U30" s="64"/>
      <c r="V30" s="100"/>
      <c r="W30" s="125"/>
      <c r="X30" s="130"/>
      <c r="Y30" s="63"/>
      <c r="Z30" s="129">
        <f t="shared" si="1"/>
        <v>0</v>
      </c>
    </row>
    <row r="31" spans="1:26" ht="21.75" customHeight="1" thickBot="1">
      <c r="A31" s="16"/>
      <c r="B31" s="76">
        <f>B29+1</f>
        <v>11</v>
      </c>
      <c r="C31" s="73"/>
      <c r="D31" s="139"/>
      <c r="E31" s="77"/>
      <c r="F31" s="186"/>
      <c r="G31" s="83"/>
      <c r="H31" s="58"/>
      <c r="I31" s="242"/>
      <c r="J31" s="243"/>
      <c r="K31" s="85"/>
      <c r="L31" s="83"/>
      <c r="M31" s="58"/>
      <c r="N31" s="244"/>
      <c r="O31" s="243"/>
      <c r="P31" s="59"/>
      <c r="Q31" s="97"/>
      <c r="R31" s="96"/>
      <c r="S31" s="64"/>
      <c r="T31" s="64"/>
      <c r="U31" s="64"/>
      <c r="V31" s="100"/>
      <c r="W31" s="125"/>
      <c r="X31" s="130"/>
      <c r="Y31" s="63"/>
      <c r="Z31" s="129">
        <f t="shared" si="1"/>
        <v>0</v>
      </c>
    </row>
    <row r="32" spans="1:26" ht="21.75" customHeight="1" thickBot="1">
      <c r="A32" s="16"/>
      <c r="B32" s="76">
        <f t="shared" ref="B32:B47" si="2">B31+1</f>
        <v>12</v>
      </c>
      <c r="C32" s="73"/>
      <c r="D32" s="139"/>
      <c r="E32" s="77"/>
      <c r="F32" s="186"/>
      <c r="G32" s="83"/>
      <c r="H32" s="58"/>
      <c r="I32" s="242"/>
      <c r="J32" s="243"/>
      <c r="K32" s="85"/>
      <c r="L32" s="83"/>
      <c r="M32" s="58"/>
      <c r="N32" s="244"/>
      <c r="O32" s="243"/>
      <c r="P32" s="59"/>
      <c r="Q32" s="97"/>
      <c r="R32" s="96"/>
      <c r="S32" s="64"/>
      <c r="T32" s="64"/>
      <c r="U32" s="64"/>
      <c r="V32" s="100"/>
      <c r="W32" s="125"/>
      <c r="X32" s="130"/>
      <c r="Y32" s="63"/>
      <c r="Z32" s="129">
        <f t="shared" si="1"/>
        <v>0</v>
      </c>
    </row>
    <row r="33" spans="1:26" ht="21.75" customHeight="1" thickBot="1">
      <c r="A33" s="16"/>
      <c r="B33" s="76">
        <f t="shared" si="2"/>
        <v>13</v>
      </c>
      <c r="C33" s="73"/>
      <c r="D33" s="139"/>
      <c r="E33" s="77"/>
      <c r="F33" s="186"/>
      <c r="G33" s="83"/>
      <c r="H33" s="60"/>
      <c r="I33" s="245"/>
      <c r="J33" s="243"/>
      <c r="K33" s="86"/>
      <c r="L33" s="83"/>
      <c r="M33" s="60"/>
      <c r="N33" s="245"/>
      <c r="O33" s="243"/>
      <c r="P33" s="61"/>
      <c r="Q33" s="97"/>
      <c r="R33" s="96"/>
      <c r="S33" s="64"/>
      <c r="T33" s="64"/>
      <c r="U33" s="64"/>
      <c r="V33" s="100"/>
      <c r="W33" s="125"/>
      <c r="X33" s="130"/>
      <c r="Y33" s="63"/>
      <c r="Z33" s="129">
        <f t="shared" si="1"/>
        <v>0</v>
      </c>
    </row>
    <row r="34" spans="1:26" ht="21.75" customHeight="1" thickBot="1">
      <c r="A34" s="16"/>
      <c r="B34" s="76">
        <f t="shared" si="2"/>
        <v>14</v>
      </c>
      <c r="C34" s="73"/>
      <c r="D34" s="139"/>
      <c r="E34" s="80"/>
      <c r="F34" s="186"/>
      <c r="G34" s="83"/>
      <c r="H34" s="60"/>
      <c r="I34" s="245"/>
      <c r="J34" s="243"/>
      <c r="K34" s="86"/>
      <c r="L34" s="83"/>
      <c r="M34" s="60"/>
      <c r="N34" s="245"/>
      <c r="O34" s="243"/>
      <c r="P34" s="61"/>
      <c r="Q34" s="97"/>
      <c r="R34" s="96"/>
      <c r="S34" s="64"/>
      <c r="T34" s="64"/>
      <c r="U34" s="64"/>
      <c r="V34" s="100"/>
      <c r="W34" s="125"/>
      <c r="X34" s="130"/>
      <c r="Y34" s="63"/>
      <c r="Z34" s="129">
        <f t="shared" si="1"/>
        <v>0</v>
      </c>
    </row>
    <row r="35" spans="1:26" ht="21.75" customHeight="1" thickBot="1">
      <c r="A35" s="16"/>
      <c r="B35" s="76">
        <f t="shared" si="2"/>
        <v>15</v>
      </c>
      <c r="C35" s="73"/>
      <c r="D35" s="139"/>
      <c r="E35" s="80"/>
      <c r="F35" s="186"/>
      <c r="G35" s="83"/>
      <c r="H35" s="60"/>
      <c r="I35" s="245"/>
      <c r="J35" s="243"/>
      <c r="K35" s="86"/>
      <c r="L35" s="83"/>
      <c r="M35" s="60"/>
      <c r="N35" s="245"/>
      <c r="O35" s="243"/>
      <c r="P35" s="61"/>
      <c r="Q35" s="97"/>
      <c r="R35" s="96"/>
      <c r="S35" s="64"/>
      <c r="T35" s="64"/>
      <c r="U35" s="64"/>
      <c r="V35" s="100"/>
      <c r="W35" s="125"/>
      <c r="X35" s="130"/>
      <c r="Y35" s="63"/>
      <c r="Z35" s="129">
        <f t="shared" si="1"/>
        <v>0</v>
      </c>
    </row>
    <row r="36" spans="1:26" ht="21.75" customHeight="1" thickBot="1">
      <c r="A36" s="16"/>
      <c r="B36" s="76">
        <f t="shared" si="2"/>
        <v>16</v>
      </c>
      <c r="C36" s="73"/>
      <c r="D36" s="139"/>
      <c r="E36" s="80"/>
      <c r="F36" s="186"/>
      <c r="G36" s="83"/>
      <c r="H36" s="60"/>
      <c r="I36" s="245"/>
      <c r="J36" s="243"/>
      <c r="K36" s="86"/>
      <c r="L36" s="83"/>
      <c r="M36" s="60"/>
      <c r="N36" s="245"/>
      <c r="O36" s="243"/>
      <c r="P36" s="61"/>
      <c r="Q36" s="97"/>
      <c r="R36" s="96"/>
      <c r="S36" s="64"/>
      <c r="T36" s="64"/>
      <c r="U36" s="64"/>
      <c r="V36" s="100"/>
      <c r="W36" s="125"/>
      <c r="X36" s="130"/>
      <c r="Y36" s="63"/>
      <c r="Z36" s="129">
        <f t="shared" si="1"/>
        <v>0</v>
      </c>
    </row>
    <row r="37" spans="1:26" ht="21.75" customHeight="1" thickBot="1">
      <c r="A37" s="16"/>
      <c r="B37" s="76">
        <f t="shared" si="2"/>
        <v>17</v>
      </c>
      <c r="C37" s="73"/>
      <c r="D37" s="139"/>
      <c r="E37" s="80"/>
      <c r="F37" s="186"/>
      <c r="G37" s="83"/>
      <c r="H37" s="60"/>
      <c r="I37" s="245"/>
      <c r="J37" s="243"/>
      <c r="K37" s="86"/>
      <c r="L37" s="83"/>
      <c r="M37" s="60"/>
      <c r="N37" s="245"/>
      <c r="O37" s="243"/>
      <c r="P37" s="61"/>
      <c r="Q37" s="97"/>
      <c r="R37" s="96"/>
      <c r="S37" s="64"/>
      <c r="T37" s="64"/>
      <c r="U37" s="64"/>
      <c r="V37" s="100"/>
      <c r="W37" s="125"/>
      <c r="X37" s="130"/>
      <c r="Y37" s="63"/>
      <c r="Z37" s="129">
        <f t="shared" si="1"/>
        <v>0</v>
      </c>
    </row>
    <row r="38" spans="1:26" ht="21.75" customHeight="1" thickBot="1">
      <c r="A38" s="16"/>
      <c r="B38" s="76">
        <f t="shared" si="2"/>
        <v>18</v>
      </c>
      <c r="C38" s="73"/>
      <c r="D38" s="139"/>
      <c r="E38" s="80"/>
      <c r="F38" s="186"/>
      <c r="G38" s="83"/>
      <c r="H38" s="60"/>
      <c r="I38" s="245"/>
      <c r="J38" s="243"/>
      <c r="K38" s="86"/>
      <c r="L38" s="83"/>
      <c r="M38" s="60"/>
      <c r="N38" s="245"/>
      <c r="O38" s="243"/>
      <c r="P38" s="61"/>
      <c r="Q38" s="97"/>
      <c r="R38" s="96"/>
      <c r="S38" s="64"/>
      <c r="T38" s="64"/>
      <c r="U38" s="64"/>
      <c r="V38" s="100"/>
      <c r="W38" s="125"/>
      <c r="X38" s="130"/>
      <c r="Y38" s="63"/>
      <c r="Z38" s="129">
        <f t="shared" si="1"/>
        <v>0</v>
      </c>
    </row>
    <row r="39" spans="1:26" ht="21.75" customHeight="1" thickBot="1">
      <c r="A39" s="16"/>
      <c r="B39" s="76">
        <f t="shared" si="2"/>
        <v>19</v>
      </c>
      <c r="C39" s="73"/>
      <c r="D39" s="139"/>
      <c r="E39" s="80"/>
      <c r="F39" s="186"/>
      <c r="G39" s="83"/>
      <c r="H39" s="60"/>
      <c r="I39" s="245"/>
      <c r="J39" s="243"/>
      <c r="K39" s="86"/>
      <c r="L39" s="83"/>
      <c r="M39" s="60"/>
      <c r="N39" s="245"/>
      <c r="O39" s="243"/>
      <c r="P39" s="61"/>
      <c r="Q39" s="97"/>
      <c r="R39" s="96"/>
      <c r="S39" s="64"/>
      <c r="T39" s="64"/>
      <c r="U39" s="64"/>
      <c r="V39" s="100"/>
      <c r="W39" s="125"/>
      <c r="X39" s="130"/>
      <c r="Y39" s="63"/>
      <c r="Z39" s="129">
        <f t="shared" si="1"/>
        <v>0</v>
      </c>
    </row>
    <row r="40" spans="1:26" ht="21.75" customHeight="1" thickBot="1">
      <c r="A40" s="16"/>
      <c r="B40" s="76">
        <f t="shared" si="2"/>
        <v>20</v>
      </c>
      <c r="C40" s="73"/>
      <c r="D40" s="139"/>
      <c r="E40" s="80"/>
      <c r="F40" s="186"/>
      <c r="G40" s="83"/>
      <c r="H40" s="60"/>
      <c r="I40" s="245"/>
      <c r="J40" s="243"/>
      <c r="K40" s="86"/>
      <c r="L40" s="83"/>
      <c r="M40" s="60"/>
      <c r="N40" s="245"/>
      <c r="O40" s="243"/>
      <c r="P40" s="61"/>
      <c r="Q40" s="97"/>
      <c r="R40" s="96"/>
      <c r="S40" s="64"/>
      <c r="T40" s="64"/>
      <c r="U40" s="64"/>
      <c r="V40" s="100"/>
      <c r="W40" s="125"/>
      <c r="X40" s="130"/>
      <c r="Y40" s="63"/>
      <c r="Z40" s="129">
        <f t="shared" si="1"/>
        <v>0</v>
      </c>
    </row>
    <row r="41" spans="1:26" ht="21.75" customHeight="1" thickBot="1">
      <c r="A41" s="16"/>
      <c r="B41" s="76">
        <f t="shared" si="2"/>
        <v>21</v>
      </c>
      <c r="C41" s="73"/>
      <c r="D41" s="139"/>
      <c r="E41" s="80"/>
      <c r="F41" s="186"/>
      <c r="G41" s="83"/>
      <c r="H41" s="60"/>
      <c r="I41" s="245"/>
      <c r="J41" s="243"/>
      <c r="K41" s="86"/>
      <c r="L41" s="83"/>
      <c r="M41" s="60"/>
      <c r="N41" s="245"/>
      <c r="O41" s="243"/>
      <c r="P41" s="61"/>
      <c r="Q41" s="97"/>
      <c r="R41" s="96"/>
      <c r="S41" s="64"/>
      <c r="T41" s="64"/>
      <c r="U41" s="64"/>
      <c r="V41" s="100"/>
      <c r="W41" s="125"/>
      <c r="X41" s="130"/>
      <c r="Y41" s="63"/>
      <c r="Z41" s="129">
        <f t="shared" si="1"/>
        <v>0</v>
      </c>
    </row>
    <row r="42" spans="1:26" ht="21.75" customHeight="1" thickBot="1">
      <c r="A42" s="16"/>
      <c r="B42" s="76">
        <f t="shared" si="2"/>
        <v>22</v>
      </c>
      <c r="C42" s="73"/>
      <c r="D42" s="139"/>
      <c r="E42" s="80"/>
      <c r="F42" s="186"/>
      <c r="G42" s="83"/>
      <c r="H42" s="60"/>
      <c r="I42" s="245"/>
      <c r="J42" s="243"/>
      <c r="K42" s="86"/>
      <c r="L42" s="83"/>
      <c r="M42" s="60"/>
      <c r="N42" s="245"/>
      <c r="O42" s="243"/>
      <c r="P42" s="61"/>
      <c r="Q42" s="97"/>
      <c r="R42" s="96"/>
      <c r="S42" s="64"/>
      <c r="T42" s="64"/>
      <c r="U42" s="64"/>
      <c r="V42" s="100"/>
      <c r="W42" s="125"/>
      <c r="X42" s="130"/>
      <c r="Y42" s="63"/>
      <c r="Z42" s="129">
        <f t="shared" si="1"/>
        <v>0</v>
      </c>
    </row>
    <row r="43" spans="1:26" ht="21.75" customHeight="1" thickBot="1">
      <c r="A43" s="16"/>
      <c r="B43" s="120">
        <f t="shared" si="2"/>
        <v>23</v>
      </c>
      <c r="C43" s="73"/>
      <c r="D43" s="139"/>
      <c r="E43" s="80"/>
      <c r="F43" s="186"/>
      <c r="G43" s="83"/>
      <c r="H43" s="60"/>
      <c r="I43" s="245"/>
      <c r="J43" s="243"/>
      <c r="K43" s="86"/>
      <c r="L43" s="83"/>
      <c r="M43" s="60"/>
      <c r="N43" s="245"/>
      <c r="O43" s="243"/>
      <c r="P43" s="61"/>
      <c r="Q43" s="97"/>
      <c r="R43" s="96"/>
      <c r="S43" s="64"/>
      <c r="T43" s="64"/>
      <c r="U43" s="64"/>
      <c r="V43" s="100"/>
      <c r="W43" s="125"/>
      <c r="X43" s="130"/>
      <c r="Y43" s="63"/>
      <c r="Z43" s="129">
        <f t="shared" si="1"/>
        <v>0</v>
      </c>
    </row>
    <row r="44" spans="1:26" ht="21.75" customHeight="1" thickBot="1">
      <c r="A44" s="16"/>
      <c r="B44" s="137">
        <f t="shared" si="2"/>
        <v>24</v>
      </c>
      <c r="C44" s="73"/>
      <c r="D44" s="139"/>
      <c r="E44" s="80"/>
      <c r="F44" s="186"/>
      <c r="G44" s="83"/>
      <c r="H44" s="60"/>
      <c r="I44" s="245"/>
      <c r="J44" s="243"/>
      <c r="K44" s="86"/>
      <c r="L44" s="83"/>
      <c r="M44" s="60"/>
      <c r="N44" s="245"/>
      <c r="O44" s="243"/>
      <c r="P44" s="61"/>
      <c r="Q44" s="97"/>
      <c r="R44" s="96"/>
      <c r="S44" s="64"/>
      <c r="T44" s="64"/>
      <c r="U44" s="64"/>
      <c r="V44" s="100"/>
      <c r="W44" s="125"/>
      <c r="X44" s="130"/>
      <c r="Y44" s="63"/>
      <c r="Z44" s="129">
        <f t="shared" si="1"/>
        <v>0</v>
      </c>
    </row>
    <row r="45" spans="1:26" ht="21.75" customHeight="1" thickBot="1">
      <c r="A45" s="16"/>
      <c r="B45" s="137">
        <f t="shared" si="2"/>
        <v>25</v>
      </c>
      <c r="C45" s="73"/>
      <c r="D45" s="139"/>
      <c r="E45" s="80"/>
      <c r="F45" s="186"/>
      <c r="G45" s="83"/>
      <c r="H45" s="60"/>
      <c r="I45" s="245"/>
      <c r="J45" s="243"/>
      <c r="K45" s="86"/>
      <c r="L45" s="83"/>
      <c r="M45" s="60"/>
      <c r="N45" s="245"/>
      <c r="O45" s="243"/>
      <c r="P45" s="61"/>
      <c r="Q45" s="97"/>
      <c r="R45" s="96"/>
      <c r="S45" s="64"/>
      <c r="T45" s="64"/>
      <c r="U45" s="64"/>
      <c r="V45" s="100"/>
      <c r="W45" s="125"/>
      <c r="X45" s="130"/>
      <c r="Y45" s="63"/>
      <c r="Z45" s="129">
        <f t="shared" si="1"/>
        <v>0</v>
      </c>
    </row>
    <row r="46" spans="1:26" ht="21.75" customHeight="1" thickBot="1">
      <c r="A46" s="16"/>
      <c r="B46" s="137">
        <f t="shared" si="2"/>
        <v>26</v>
      </c>
      <c r="C46" s="73"/>
      <c r="D46" s="139"/>
      <c r="E46" s="80"/>
      <c r="F46" s="186"/>
      <c r="G46" s="83"/>
      <c r="H46" s="60"/>
      <c r="I46" s="245"/>
      <c r="J46" s="243"/>
      <c r="K46" s="86"/>
      <c r="L46" s="83"/>
      <c r="M46" s="60"/>
      <c r="N46" s="245"/>
      <c r="O46" s="243"/>
      <c r="P46" s="61"/>
      <c r="Q46" s="97"/>
      <c r="R46" s="96"/>
      <c r="S46" s="64"/>
      <c r="T46" s="64"/>
      <c r="U46" s="64"/>
      <c r="V46" s="100"/>
      <c r="W46" s="125"/>
      <c r="X46" s="130"/>
      <c r="Y46" s="63"/>
      <c r="Z46" s="129">
        <f t="shared" si="1"/>
        <v>0</v>
      </c>
    </row>
    <row r="47" spans="1:26" ht="21.75" customHeight="1" thickBot="1">
      <c r="A47" s="16"/>
      <c r="B47" s="138">
        <f t="shared" si="2"/>
        <v>27</v>
      </c>
      <c r="C47" s="140"/>
      <c r="D47" s="141"/>
      <c r="E47" s="81"/>
      <c r="F47" s="186"/>
      <c r="G47" s="136"/>
      <c r="H47" s="87"/>
      <c r="I47" s="279"/>
      <c r="J47" s="280"/>
      <c r="K47" s="89"/>
      <c r="L47" s="136"/>
      <c r="M47" s="87"/>
      <c r="N47" s="279"/>
      <c r="O47" s="280"/>
      <c r="P47" s="88"/>
      <c r="Q47" s="145"/>
      <c r="R47" s="143"/>
      <c r="S47" s="135"/>
      <c r="T47" s="135"/>
      <c r="U47" s="135"/>
      <c r="V47" s="101"/>
      <c r="W47" s="126"/>
      <c r="X47" s="131"/>
      <c r="Y47" s="132"/>
      <c r="Z47" s="129">
        <f t="shared" si="1"/>
        <v>0</v>
      </c>
    </row>
    <row r="48" spans="1:26" ht="21.75" customHeight="1" thickBot="1">
      <c r="A48" s="16"/>
      <c r="B48" s="19"/>
      <c r="C48" s="19"/>
      <c r="E48" s="4"/>
      <c r="F48" s="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6" t="s">
        <v>24</v>
      </c>
      <c r="Y48" s="207"/>
      <c r="Z48" s="123">
        <f>SUM(Z20:Z47)</f>
        <v>0</v>
      </c>
    </row>
    <row r="49" spans="1:26" ht="21.6" customHeight="1">
      <c r="A49" s="16"/>
      <c r="B49" s="19"/>
      <c r="C49" s="19"/>
      <c r="D49" s="4"/>
      <c r="E49" s="4"/>
      <c r="F49" s="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Z49" s="122"/>
    </row>
    <row r="50" spans="1:26" ht="21.75" customHeight="1">
      <c r="A50" s="16"/>
      <c r="B50" s="208" t="s">
        <v>25</v>
      </c>
      <c r="C50" s="191"/>
      <c r="D50" s="191"/>
      <c r="E50" s="1" t="s">
        <v>26</v>
      </c>
      <c r="F50" s="1"/>
      <c r="G50" s="174"/>
      <c r="H50" s="174"/>
      <c r="I50" s="174"/>
      <c r="J50" s="174"/>
      <c r="K50" s="175"/>
      <c r="L50" s="176"/>
      <c r="M50" s="175"/>
      <c r="N50" s="175"/>
      <c r="O50" s="175"/>
      <c r="P50" s="19"/>
      <c r="Q50" s="177"/>
      <c r="R50" s="5"/>
      <c r="S50" s="5"/>
      <c r="T50" s="5"/>
      <c r="U50" s="5"/>
      <c r="V50" s="5"/>
      <c r="W50" s="16"/>
      <c r="X50" s="121"/>
      <c r="Y50" s="121"/>
      <c r="Z50" s="114"/>
    </row>
    <row r="51" spans="1:26" ht="21.75" customHeight="1">
      <c r="A51" s="16"/>
      <c r="B51" s="218"/>
      <c r="C51" s="219"/>
      <c r="D51" s="219"/>
      <c r="E51" s="177"/>
      <c r="F51" s="177"/>
      <c r="G51" s="5"/>
      <c r="H51" s="5"/>
      <c r="I51" s="5"/>
      <c r="J51" s="5"/>
      <c r="K51" s="5"/>
      <c r="L51" s="114"/>
      <c r="M51" s="152"/>
      <c r="N51" s="152"/>
      <c r="O51" s="152"/>
      <c r="P51" s="5"/>
      <c r="Q51" s="5"/>
      <c r="V51" s="5"/>
      <c r="W51" s="13"/>
      <c r="X51" s="3"/>
      <c r="Y51" s="3"/>
    </row>
    <row r="52" spans="1:26" ht="21.75" customHeight="1">
      <c r="A52" s="16"/>
      <c r="B52" s="220" t="s">
        <v>52</v>
      </c>
      <c r="C52" s="219"/>
      <c r="D52" s="219"/>
      <c r="E52" s="190" t="s">
        <v>53</v>
      </c>
      <c r="F52" s="190"/>
      <c r="G52" s="191"/>
      <c r="H52" s="191"/>
      <c r="I52" s="178" t="s">
        <v>27</v>
      </c>
      <c r="K52" s="190" t="s">
        <v>28</v>
      </c>
      <c r="L52" s="191"/>
      <c r="M52" s="191"/>
      <c r="N52" s="191"/>
      <c r="O52" s="191"/>
      <c r="P52" s="5"/>
      <c r="Q52" s="5"/>
      <c r="R52" s="5"/>
      <c r="S52" s="5"/>
      <c r="T52" s="5"/>
      <c r="U52" s="5"/>
      <c r="V52" s="5"/>
      <c r="W52" s="2"/>
      <c r="X52" s="3"/>
      <c r="Y52" s="3"/>
    </row>
    <row r="53" spans="1:26" ht="21.75" customHeight="1">
      <c r="A53" s="16"/>
      <c r="B53" s="219"/>
      <c r="C53" s="221"/>
      <c r="D53" s="219"/>
      <c r="E53" s="190" t="s">
        <v>54</v>
      </c>
      <c r="F53" s="190"/>
      <c r="G53" s="191"/>
      <c r="H53" s="191"/>
      <c r="I53" s="178" t="s">
        <v>29</v>
      </c>
      <c r="J53" s="5"/>
      <c r="K53" s="191"/>
      <c r="L53" s="192"/>
      <c r="M53" s="192"/>
      <c r="N53" s="192"/>
      <c r="O53" s="191"/>
      <c r="P53" s="5"/>
      <c r="Q53" s="13"/>
      <c r="R53" s="16"/>
      <c r="S53" s="16"/>
      <c r="T53" s="16"/>
      <c r="U53" s="16"/>
      <c r="V53" s="16"/>
      <c r="W53" s="16"/>
      <c r="X53" s="16"/>
      <c r="Y53" s="16"/>
    </row>
    <row r="54" spans="1:26" ht="21.75" customHeight="1">
      <c r="A54" s="2"/>
      <c r="B54" s="219"/>
      <c r="C54" s="221"/>
      <c r="D54" s="219"/>
      <c r="E54" s="190" t="s">
        <v>55</v>
      </c>
      <c r="F54" s="190"/>
      <c r="G54" s="191"/>
      <c r="H54" s="191"/>
      <c r="I54" s="178" t="s">
        <v>30</v>
      </c>
      <c r="J54" s="16"/>
      <c r="K54" s="191"/>
      <c r="L54" s="192"/>
      <c r="M54" s="192"/>
      <c r="N54" s="192"/>
      <c r="O54" s="191"/>
      <c r="P54" s="5"/>
      <c r="Q54" s="13"/>
      <c r="R54" s="2"/>
      <c r="S54" s="2"/>
      <c r="T54" s="2"/>
      <c r="U54" s="2"/>
      <c r="V54" s="2"/>
      <c r="W54" s="2"/>
      <c r="X54" s="21"/>
      <c r="Y54" s="2"/>
    </row>
    <row r="55" spans="1:26" ht="21.75" customHeight="1">
      <c r="A55" s="2"/>
      <c r="B55" s="219"/>
      <c r="C55" s="221"/>
      <c r="D55" s="219"/>
      <c r="E55" s="13"/>
      <c r="F55" s="13"/>
      <c r="G55" s="2"/>
      <c r="H55" s="2"/>
      <c r="I55" s="2"/>
      <c r="J55" s="2"/>
      <c r="K55" s="191"/>
      <c r="L55" s="192"/>
      <c r="M55" s="192"/>
      <c r="N55" s="192"/>
      <c r="O55" s="191"/>
      <c r="P55" s="5"/>
      <c r="Q55" s="13"/>
      <c r="R55" s="2"/>
      <c r="S55" s="2"/>
      <c r="T55" s="2"/>
      <c r="U55" s="2"/>
      <c r="V55" s="2"/>
      <c r="W55" s="2"/>
      <c r="X55" s="21"/>
      <c r="Y55" s="2"/>
    </row>
    <row r="56" spans="1:26" ht="21.75" customHeight="1">
      <c r="A56" s="2"/>
      <c r="B56" s="219"/>
      <c r="C56" s="221"/>
      <c r="D56" s="219"/>
      <c r="E56" s="13"/>
      <c r="F56" s="13"/>
      <c r="G56" s="2"/>
      <c r="H56" s="2"/>
      <c r="I56" s="2"/>
      <c r="J56" s="2"/>
      <c r="K56" s="191"/>
      <c r="L56" s="192"/>
      <c r="M56" s="192"/>
      <c r="N56" s="192"/>
      <c r="O56" s="191"/>
      <c r="P56" s="5"/>
      <c r="Q56" s="22"/>
      <c r="R56" s="2"/>
      <c r="S56" s="2"/>
      <c r="T56" s="2"/>
      <c r="U56" s="2"/>
      <c r="V56" s="2"/>
      <c r="W56" s="2"/>
      <c r="X56" s="21"/>
      <c r="Y56" s="2"/>
    </row>
    <row r="57" spans="1:26" ht="21.75" customHeight="1">
      <c r="A57" s="2"/>
      <c r="B57" s="219"/>
      <c r="C57" s="219"/>
      <c r="D57" s="219"/>
      <c r="E57" s="22"/>
      <c r="F57" s="22"/>
      <c r="G57" s="2"/>
      <c r="H57" s="2"/>
      <c r="I57" s="2"/>
      <c r="J57" s="2"/>
      <c r="K57" s="191"/>
      <c r="L57" s="191"/>
      <c r="M57" s="191"/>
      <c r="N57" s="191"/>
      <c r="O57" s="191"/>
      <c r="P57" s="11"/>
      <c r="Q57" s="22"/>
      <c r="R57" s="2"/>
      <c r="S57" s="2"/>
      <c r="T57" s="2"/>
      <c r="U57" s="2"/>
      <c r="V57" s="2"/>
      <c r="W57" s="2"/>
      <c r="X57" s="21"/>
      <c r="Y57" s="2"/>
    </row>
    <row r="58" spans="1:26" ht="21.75" customHeight="1">
      <c r="A58" s="2"/>
      <c r="B58" s="2"/>
      <c r="C58" s="2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13"/>
      <c r="R58" s="20"/>
      <c r="S58" s="20"/>
      <c r="T58" s="20"/>
      <c r="U58" s="20"/>
      <c r="V58" s="20"/>
      <c r="W58" s="20"/>
      <c r="X58" s="21"/>
      <c r="Y58" s="2"/>
    </row>
    <row r="59" spans="1:26" ht="21.75" customHeight="1">
      <c r="A59" s="2"/>
      <c r="B59" s="2"/>
      <c r="C59" s="24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13"/>
      <c r="R59" s="22"/>
      <c r="S59" s="22"/>
      <c r="T59" s="22"/>
      <c r="U59" s="22"/>
      <c r="V59" s="22"/>
      <c r="W59" s="22"/>
      <c r="X59" s="21"/>
      <c r="Y59" s="2"/>
    </row>
    <row r="60" spans="1:26" ht="21.75" customHeight="1">
      <c r="A60" s="2"/>
      <c r="B60" s="2"/>
      <c r="C60" s="24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13"/>
      <c r="R60" s="22"/>
      <c r="S60" s="22"/>
      <c r="T60" s="22"/>
      <c r="U60" s="22"/>
      <c r="V60" s="22"/>
      <c r="W60" s="22"/>
      <c r="X60" s="21"/>
      <c r="Y60" s="2"/>
    </row>
    <row r="61" spans="1:26" ht="21.75" hidden="1" customHeight="1">
      <c r="A61" s="2"/>
      <c r="B61" s="2"/>
      <c r="C61" s="24"/>
      <c r="D61" s="25"/>
      <c r="E61" s="25"/>
      <c r="F61" s="25"/>
      <c r="G61" s="2"/>
      <c r="H61" s="2"/>
      <c r="I61" s="2"/>
      <c r="J61" s="2"/>
      <c r="K61" s="2"/>
      <c r="L61" s="2"/>
      <c r="M61" s="2"/>
      <c r="N61" s="2"/>
      <c r="O61" s="2"/>
      <c r="P61" s="18"/>
      <c r="Q61" s="26"/>
      <c r="R61" s="26"/>
      <c r="S61" s="26"/>
      <c r="T61" s="26"/>
      <c r="U61" s="26"/>
      <c r="V61" s="26"/>
      <c r="W61" s="27"/>
      <c r="X61" s="21"/>
      <c r="Y61" s="2"/>
    </row>
    <row r="62" spans="1:26" ht="21.75" hidden="1" customHeight="1">
      <c r="A62" s="2"/>
      <c r="B62" s="2"/>
      <c r="C62" s="24"/>
      <c r="D62" s="25"/>
      <c r="E62" s="25"/>
      <c r="F62" s="25"/>
      <c r="G62" s="2"/>
      <c r="H62" s="2"/>
      <c r="I62" s="2"/>
      <c r="J62" s="2"/>
      <c r="K62" s="2"/>
      <c r="L62" s="2"/>
      <c r="M62" s="2"/>
      <c r="N62" s="2"/>
      <c r="O62" s="2"/>
      <c r="P62" s="28"/>
      <c r="Q62" s="29"/>
      <c r="R62" s="29"/>
      <c r="S62" s="29"/>
      <c r="T62" s="29"/>
      <c r="U62" s="29"/>
      <c r="V62" s="29"/>
      <c r="W62" s="30"/>
      <c r="X62" s="21"/>
      <c r="Y62" s="2"/>
    </row>
    <row r="63" spans="1:26" ht="21.75" hidden="1" customHeight="1">
      <c r="A63" s="2"/>
      <c r="B63" s="2"/>
      <c r="C63" s="24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6"/>
      <c r="R63" s="26"/>
      <c r="S63" s="26"/>
      <c r="T63" s="26"/>
      <c r="U63" s="26"/>
      <c r="V63" s="26"/>
      <c r="W63" s="27"/>
      <c r="X63" s="21"/>
      <c r="Y63" s="2"/>
    </row>
    <row r="64" spans="1:26" ht="21.75" hidden="1" customHeight="1">
      <c r="A64" s="2"/>
      <c r="B64" s="2"/>
      <c r="C64" s="24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8"/>
      <c r="Q64" s="29"/>
      <c r="R64" s="29"/>
      <c r="S64" s="29"/>
      <c r="T64" s="29"/>
      <c r="U64" s="29"/>
      <c r="V64" s="29"/>
      <c r="W64" s="30"/>
      <c r="X64" s="21"/>
      <c r="Y64" s="2"/>
    </row>
    <row r="65" spans="1:25" ht="21" hidden="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6"/>
      <c r="R65" s="26"/>
      <c r="S65" s="26"/>
      <c r="T65" s="26"/>
      <c r="U65" s="26"/>
      <c r="V65" s="26"/>
      <c r="W65" s="27"/>
      <c r="X65" s="21"/>
      <c r="Y65" s="2"/>
    </row>
    <row r="66" spans="1:25" ht="21.75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8"/>
      <c r="Q66" s="29"/>
      <c r="R66" s="29"/>
      <c r="S66" s="29"/>
      <c r="T66" s="29"/>
      <c r="U66" s="29"/>
      <c r="V66" s="29"/>
      <c r="W66" s="30"/>
      <c r="X66" s="21"/>
      <c r="Y66" s="2"/>
    </row>
    <row r="67" spans="1:25" ht="21.75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1"/>
      <c r="Y67" s="2"/>
    </row>
    <row r="68" spans="1:25" ht="21.75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8"/>
      <c r="Q68" s="26"/>
      <c r="R68" s="26"/>
      <c r="S68" s="26"/>
      <c r="T68" s="26"/>
      <c r="U68" s="26"/>
      <c r="V68" s="26"/>
      <c r="W68" s="27"/>
      <c r="X68" s="21"/>
      <c r="Y68" s="2"/>
    </row>
    <row r="69" spans="1:25" ht="21.75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8"/>
      <c r="Q69" s="29"/>
      <c r="R69" s="29"/>
      <c r="S69" s="29"/>
      <c r="T69" s="29"/>
      <c r="U69" s="29"/>
      <c r="V69" s="29"/>
      <c r="W69" s="30"/>
      <c r="X69" s="21"/>
      <c r="Y69" s="2"/>
    </row>
    <row r="70" spans="1:25" ht="21.75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6"/>
      <c r="R70" s="26"/>
      <c r="S70" s="26"/>
      <c r="T70" s="26"/>
      <c r="U70" s="26"/>
      <c r="V70" s="26"/>
      <c r="W70" s="27"/>
      <c r="X70" s="21"/>
      <c r="Y70" s="2"/>
    </row>
    <row r="71" spans="1:25" ht="21.75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8"/>
      <c r="Q71" s="29"/>
      <c r="R71" s="29"/>
      <c r="S71" s="29"/>
      <c r="T71" s="29"/>
      <c r="U71" s="29"/>
      <c r="V71" s="29"/>
      <c r="W71" s="30"/>
      <c r="X71" s="21"/>
      <c r="Y71" s="2"/>
    </row>
    <row r="72" spans="1:25" ht="21.75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6"/>
      <c r="R72" s="26"/>
      <c r="S72" s="26"/>
      <c r="T72" s="26"/>
      <c r="U72" s="26"/>
      <c r="V72" s="26"/>
      <c r="W72" s="27"/>
      <c r="X72" s="21"/>
      <c r="Y72" s="2"/>
    </row>
    <row r="73" spans="1:25" ht="21.75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8"/>
      <c r="Q73" s="29"/>
      <c r="R73" s="29"/>
      <c r="S73" s="29"/>
      <c r="T73" s="29"/>
      <c r="U73" s="29"/>
      <c r="V73" s="29"/>
      <c r="W73" s="30"/>
      <c r="X73" s="21"/>
      <c r="Y73" s="2"/>
    </row>
    <row r="74" spans="1:25" ht="21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3"/>
      <c r="R74" s="2"/>
      <c r="S74" s="2"/>
      <c r="T74" s="2"/>
      <c r="U74" s="2"/>
      <c r="V74" s="2"/>
      <c r="W74" s="2"/>
      <c r="X74" s="21"/>
      <c r="Y74" s="2"/>
    </row>
    <row r="75" spans="1:25" ht="21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3"/>
      <c r="R75" s="2"/>
      <c r="S75" s="2"/>
      <c r="T75" s="2"/>
      <c r="U75" s="2"/>
      <c r="V75" s="2"/>
      <c r="W75" s="2"/>
      <c r="X75" s="21"/>
      <c r="Y75" s="2"/>
    </row>
    <row r="76" spans="1:25" ht="21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3"/>
      <c r="R76" s="2"/>
      <c r="S76" s="2"/>
      <c r="T76" s="2"/>
      <c r="U76" s="2"/>
      <c r="V76" s="2"/>
      <c r="W76" s="2"/>
      <c r="X76" s="21"/>
      <c r="Y76" s="2"/>
    </row>
    <row r="77" spans="1:25" ht="21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3"/>
      <c r="R77" s="2"/>
      <c r="S77" s="2"/>
      <c r="T77" s="2"/>
      <c r="U77" s="2"/>
      <c r="V77" s="2"/>
      <c r="W77" s="2"/>
      <c r="X77" s="21"/>
      <c r="Y77" s="2"/>
    </row>
    <row r="78" spans="1:25" ht="21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3"/>
      <c r="R78" s="2"/>
      <c r="S78" s="2"/>
      <c r="T78" s="2"/>
      <c r="U78" s="2"/>
      <c r="V78" s="2"/>
      <c r="W78" s="2"/>
      <c r="X78" s="21"/>
      <c r="Y78" s="2"/>
    </row>
    <row r="79" spans="1:25" ht="21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3"/>
      <c r="R79" s="2"/>
      <c r="S79" s="2"/>
      <c r="T79" s="2"/>
      <c r="U79" s="2"/>
      <c r="V79" s="2"/>
      <c r="W79" s="2"/>
      <c r="X79" s="21"/>
      <c r="Y79" s="2"/>
    </row>
    <row r="80" spans="1:25" ht="21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3"/>
      <c r="R80" s="2"/>
      <c r="S80" s="2"/>
      <c r="T80" s="2"/>
      <c r="U80" s="2"/>
      <c r="V80" s="2"/>
      <c r="W80" s="2"/>
      <c r="X80" s="21"/>
      <c r="Y80" s="2"/>
    </row>
    <row r="81" spans="1:25" ht="21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3"/>
      <c r="R81" s="2"/>
      <c r="S81" s="2"/>
      <c r="T81" s="2"/>
      <c r="U81" s="2"/>
      <c r="V81" s="2"/>
      <c r="W81" s="2"/>
      <c r="X81" s="21"/>
      <c r="Y81" s="2"/>
    </row>
    <row r="82" spans="1:25" ht="21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3"/>
      <c r="R82" s="2"/>
      <c r="S82" s="2"/>
      <c r="T82" s="2"/>
      <c r="U82" s="2"/>
      <c r="V82" s="2"/>
      <c r="W82" s="2"/>
      <c r="X82" s="21"/>
      <c r="Y82" s="2"/>
    </row>
    <row r="83" spans="1:25" ht="21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3"/>
      <c r="R83" s="2"/>
      <c r="S83" s="2"/>
      <c r="T83" s="2"/>
      <c r="U83" s="2"/>
      <c r="V83" s="2"/>
      <c r="W83" s="2"/>
      <c r="X83" s="21"/>
      <c r="Y83" s="2"/>
    </row>
    <row r="84" spans="1:25" ht="21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3"/>
      <c r="R84" s="2"/>
      <c r="S84" s="2"/>
      <c r="T84" s="2"/>
      <c r="U84" s="2"/>
      <c r="V84" s="2"/>
      <c r="W84" s="2"/>
      <c r="X84" s="21"/>
      <c r="Y84" s="2"/>
    </row>
    <row r="85" spans="1:25" ht="21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3"/>
      <c r="R85" s="2"/>
      <c r="S85" s="2"/>
      <c r="T85" s="2"/>
      <c r="U85" s="2"/>
      <c r="V85" s="2"/>
      <c r="W85" s="2"/>
      <c r="X85" s="21"/>
      <c r="Y85" s="2"/>
    </row>
    <row r="86" spans="1:25" ht="21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3"/>
      <c r="R86" s="2"/>
      <c r="S86" s="2"/>
      <c r="T86" s="2"/>
      <c r="U86" s="2"/>
      <c r="V86" s="2"/>
      <c r="W86" s="2"/>
      <c r="X86" s="21"/>
      <c r="Y86" s="2"/>
    </row>
    <row r="87" spans="1:25" ht="21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3"/>
      <c r="R87" s="2"/>
      <c r="S87" s="2"/>
      <c r="T87" s="2"/>
      <c r="U87" s="2"/>
      <c r="V87" s="2"/>
      <c r="W87" s="2"/>
      <c r="X87" s="21"/>
      <c r="Y87" s="2"/>
    </row>
    <row r="88" spans="1:25" ht="21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3"/>
      <c r="R88" s="2"/>
      <c r="S88" s="2"/>
      <c r="T88" s="2"/>
      <c r="U88" s="2"/>
      <c r="V88" s="2"/>
      <c r="W88" s="2"/>
      <c r="X88" s="21"/>
      <c r="Y88" s="2"/>
    </row>
    <row r="89" spans="1:25" ht="21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3"/>
      <c r="R89" s="2"/>
      <c r="S89" s="2"/>
      <c r="T89" s="2"/>
      <c r="U89" s="2"/>
      <c r="V89" s="2"/>
      <c r="W89" s="2"/>
      <c r="X89" s="21"/>
      <c r="Y89" s="2"/>
    </row>
    <row r="90" spans="1:25" ht="21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3"/>
      <c r="R90" s="2"/>
      <c r="S90" s="2"/>
      <c r="T90" s="2"/>
      <c r="U90" s="2"/>
      <c r="V90" s="2"/>
      <c r="W90" s="2"/>
      <c r="X90" s="21"/>
      <c r="Y90" s="2"/>
    </row>
    <row r="91" spans="1:25" ht="21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3"/>
      <c r="R91" s="2"/>
      <c r="S91" s="2"/>
      <c r="T91" s="2"/>
      <c r="U91" s="2"/>
      <c r="V91" s="2"/>
      <c r="W91" s="2"/>
      <c r="X91" s="21"/>
      <c r="Y91" s="2"/>
    </row>
    <row r="92" spans="1:25" ht="21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3"/>
      <c r="R92" s="2"/>
      <c r="S92" s="2"/>
      <c r="T92" s="2"/>
      <c r="U92" s="2"/>
      <c r="V92" s="2"/>
      <c r="W92" s="2"/>
      <c r="X92" s="21"/>
      <c r="Y92" s="2"/>
    </row>
    <row r="93" spans="1:25" ht="21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3"/>
      <c r="R93" s="2"/>
      <c r="S93" s="2"/>
      <c r="T93" s="2"/>
      <c r="U93" s="2"/>
      <c r="V93" s="2"/>
      <c r="W93" s="2"/>
      <c r="X93" s="21"/>
      <c r="Y93" s="2"/>
    </row>
    <row r="94" spans="1:25" ht="21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3"/>
      <c r="R94" s="2"/>
      <c r="S94" s="2"/>
      <c r="T94" s="2"/>
      <c r="U94" s="2"/>
      <c r="V94" s="2"/>
      <c r="W94" s="2"/>
      <c r="X94" s="21"/>
      <c r="Y94" s="2"/>
    </row>
    <row r="95" spans="1:25" ht="21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3"/>
      <c r="R95" s="2"/>
      <c r="S95" s="2"/>
      <c r="T95" s="2"/>
      <c r="U95" s="2"/>
      <c r="V95" s="2"/>
      <c r="W95" s="2"/>
      <c r="X95" s="21"/>
      <c r="Y95" s="2"/>
    </row>
    <row r="96" spans="1:25" ht="21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3"/>
      <c r="R96" s="2"/>
      <c r="S96" s="2"/>
      <c r="T96" s="2"/>
      <c r="U96" s="2"/>
      <c r="V96" s="2"/>
      <c r="W96" s="2"/>
      <c r="X96" s="21"/>
      <c r="Y96" s="2"/>
    </row>
    <row r="97" spans="1:25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3"/>
      <c r="R97" s="2"/>
      <c r="S97" s="2"/>
      <c r="T97" s="2"/>
      <c r="U97" s="2"/>
      <c r="V97" s="2"/>
      <c r="W97" s="2"/>
      <c r="X97" s="21"/>
      <c r="Y97" s="2"/>
    </row>
    <row r="98" spans="1:25" ht="21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3"/>
      <c r="R98" s="2"/>
      <c r="S98" s="2"/>
      <c r="T98" s="2"/>
      <c r="U98" s="2"/>
      <c r="V98" s="2"/>
      <c r="W98" s="2"/>
      <c r="X98" s="21"/>
      <c r="Y98" s="2"/>
    </row>
    <row r="99" spans="1:25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3"/>
      <c r="R99" s="2"/>
      <c r="S99" s="2"/>
      <c r="T99" s="2"/>
      <c r="U99" s="2"/>
      <c r="V99" s="2"/>
      <c r="W99" s="2"/>
      <c r="X99" s="21"/>
      <c r="Y99" s="2"/>
    </row>
    <row r="100" spans="1:25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3"/>
      <c r="R100" s="2"/>
      <c r="S100" s="2"/>
      <c r="T100" s="2"/>
      <c r="U100" s="2"/>
      <c r="V100" s="2"/>
      <c r="W100" s="2"/>
      <c r="X100" s="21"/>
      <c r="Y100" s="2"/>
    </row>
    <row r="101" spans="1:25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3"/>
      <c r="R101" s="2"/>
      <c r="S101" s="2"/>
      <c r="T101" s="2"/>
      <c r="U101" s="2"/>
      <c r="V101" s="2"/>
      <c r="W101" s="2"/>
      <c r="X101" s="21"/>
      <c r="Y101" s="2"/>
    </row>
    <row r="102" spans="1:25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3"/>
      <c r="R102" s="2"/>
      <c r="S102" s="2"/>
      <c r="T102" s="2"/>
      <c r="U102" s="2"/>
      <c r="V102" s="2"/>
      <c r="W102" s="2"/>
      <c r="X102" s="21"/>
      <c r="Y102" s="2"/>
    </row>
    <row r="103" spans="1:25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3"/>
      <c r="R103" s="2"/>
      <c r="S103" s="2"/>
      <c r="T103" s="2"/>
      <c r="U103" s="2"/>
      <c r="V103" s="2"/>
      <c r="W103" s="2"/>
      <c r="X103" s="21"/>
      <c r="Y103" s="2"/>
    </row>
    <row r="104" spans="1:25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3"/>
      <c r="R104" s="2"/>
      <c r="S104" s="2"/>
      <c r="T104" s="2"/>
      <c r="U104" s="2"/>
      <c r="V104" s="2"/>
      <c r="W104" s="2"/>
      <c r="X104" s="21"/>
      <c r="Y104" s="2"/>
    </row>
    <row r="105" spans="1:25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3"/>
      <c r="R105" s="2"/>
      <c r="S105" s="2"/>
      <c r="T105" s="2"/>
      <c r="U105" s="2"/>
      <c r="V105" s="2"/>
      <c r="W105" s="2"/>
      <c r="X105" s="21"/>
      <c r="Y105" s="2"/>
    </row>
    <row r="106" spans="1:25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3"/>
      <c r="R106" s="2"/>
      <c r="S106" s="2"/>
      <c r="T106" s="2"/>
      <c r="U106" s="2"/>
      <c r="V106" s="2"/>
      <c r="W106" s="2"/>
      <c r="X106" s="21"/>
      <c r="Y106" s="2"/>
    </row>
    <row r="107" spans="1:25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3"/>
      <c r="R107" s="2"/>
      <c r="S107" s="2"/>
      <c r="T107" s="2"/>
      <c r="U107" s="2"/>
      <c r="V107" s="2"/>
      <c r="W107" s="2"/>
      <c r="X107" s="21"/>
      <c r="Y107" s="2"/>
    </row>
    <row r="108" spans="1:25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3"/>
      <c r="R108" s="2"/>
      <c r="S108" s="2"/>
      <c r="T108" s="2"/>
      <c r="U108" s="2"/>
      <c r="V108" s="2"/>
      <c r="W108" s="2"/>
      <c r="X108" s="21"/>
      <c r="Y108" s="2"/>
    </row>
    <row r="109" spans="1:25" ht="21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3"/>
      <c r="R109" s="2"/>
      <c r="S109" s="2"/>
      <c r="T109" s="2"/>
      <c r="U109" s="2"/>
      <c r="V109" s="2"/>
      <c r="W109" s="2"/>
      <c r="X109" s="21"/>
      <c r="Y109" s="2"/>
    </row>
    <row r="110" spans="1:25" ht="21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3"/>
      <c r="R110" s="2"/>
      <c r="S110" s="2"/>
      <c r="T110" s="2"/>
      <c r="U110" s="2"/>
      <c r="V110" s="2"/>
      <c r="W110" s="2"/>
      <c r="X110" s="21"/>
      <c r="Y110" s="2"/>
    </row>
    <row r="111" spans="1:25" ht="21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3"/>
      <c r="R111" s="2"/>
      <c r="S111" s="2"/>
      <c r="T111" s="2"/>
      <c r="U111" s="2"/>
      <c r="V111" s="2"/>
      <c r="W111" s="2"/>
      <c r="X111" s="21"/>
      <c r="Y111" s="2"/>
    </row>
    <row r="112" spans="1:25" ht="21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3"/>
      <c r="R112" s="2"/>
      <c r="S112" s="2"/>
      <c r="T112" s="2"/>
      <c r="U112" s="2"/>
      <c r="V112" s="2"/>
      <c r="W112" s="2"/>
      <c r="X112" s="21"/>
      <c r="Y112" s="2"/>
    </row>
    <row r="113" spans="1:25" ht="21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3"/>
      <c r="R113" s="2"/>
      <c r="S113" s="2"/>
      <c r="T113" s="2"/>
      <c r="U113" s="2"/>
      <c r="V113" s="2"/>
      <c r="W113" s="2"/>
      <c r="X113" s="21"/>
      <c r="Y113" s="2"/>
    </row>
    <row r="114" spans="1:25" ht="21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3"/>
      <c r="R114" s="2"/>
      <c r="S114" s="2"/>
      <c r="T114" s="2"/>
      <c r="U114" s="2"/>
      <c r="V114" s="2"/>
      <c r="W114" s="2"/>
      <c r="X114" s="21"/>
      <c r="Y114" s="2"/>
    </row>
    <row r="115" spans="1:25" ht="21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3"/>
      <c r="R115" s="2"/>
      <c r="S115" s="2"/>
      <c r="T115" s="2"/>
      <c r="U115" s="2"/>
      <c r="V115" s="2"/>
      <c r="W115" s="2"/>
      <c r="X115" s="21"/>
      <c r="Y115" s="2"/>
    </row>
    <row r="116" spans="1:25" ht="21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3"/>
      <c r="R116" s="2"/>
      <c r="S116" s="2"/>
      <c r="T116" s="2"/>
      <c r="U116" s="2"/>
      <c r="V116" s="2"/>
      <c r="W116" s="2"/>
      <c r="X116" s="21"/>
      <c r="Y116" s="2"/>
    </row>
    <row r="117" spans="1:25" ht="21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3"/>
      <c r="R117" s="2"/>
      <c r="S117" s="2"/>
      <c r="T117" s="2"/>
      <c r="U117" s="2"/>
      <c r="V117" s="2"/>
      <c r="W117" s="2"/>
      <c r="X117" s="21"/>
      <c r="Y117" s="2"/>
    </row>
    <row r="118" spans="1:25" ht="21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3"/>
      <c r="R118" s="2"/>
      <c r="S118" s="2"/>
      <c r="T118" s="2"/>
      <c r="U118" s="2"/>
      <c r="V118" s="2"/>
      <c r="W118" s="2"/>
      <c r="X118" s="21"/>
      <c r="Y118" s="2"/>
    </row>
    <row r="119" spans="1:25" ht="21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3"/>
      <c r="R119" s="2"/>
      <c r="S119" s="2"/>
      <c r="T119" s="2"/>
      <c r="U119" s="2"/>
      <c r="V119" s="2"/>
      <c r="W119" s="2"/>
      <c r="X119" s="21"/>
      <c r="Y119" s="2"/>
    </row>
    <row r="120" spans="1:25" ht="21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3"/>
      <c r="R120" s="2"/>
      <c r="S120" s="2"/>
      <c r="T120" s="2"/>
      <c r="U120" s="2"/>
      <c r="V120" s="2"/>
      <c r="W120" s="2"/>
      <c r="X120" s="21"/>
      <c r="Y120" s="2"/>
    </row>
    <row r="121" spans="1:25" ht="21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3"/>
      <c r="R121" s="2"/>
      <c r="S121" s="2"/>
      <c r="T121" s="2"/>
      <c r="U121" s="2"/>
      <c r="V121" s="2"/>
      <c r="W121" s="2"/>
      <c r="X121" s="21"/>
      <c r="Y121" s="2"/>
    </row>
    <row r="122" spans="1:25" ht="21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3"/>
      <c r="R122" s="2"/>
      <c r="S122" s="2"/>
      <c r="T122" s="2"/>
      <c r="U122" s="2"/>
      <c r="V122" s="2"/>
      <c r="W122" s="2"/>
      <c r="X122" s="21"/>
      <c r="Y122" s="2"/>
    </row>
    <row r="123" spans="1:25" ht="21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3"/>
      <c r="R123" s="2"/>
      <c r="S123" s="2"/>
      <c r="T123" s="2"/>
      <c r="U123" s="2"/>
      <c r="V123" s="2"/>
      <c r="W123" s="2"/>
      <c r="X123" s="21"/>
      <c r="Y123" s="2"/>
    </row>
    <row r="124" spans="1:25" ht="21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3"/>
      <c r="R124" s="2"/>
      <c r="S124" s="2"/>
      <c r="T124" s="2"/>
      <c r="U124" s="2"/>
      <c r="V124" s="2"/>
      <c r="W124" s="2"/>
      <c r="X124" s="21"/>
      <c r="Y124" s="2"/>
    </row>
    <row r="125" spans="1:25" ht="21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3"/>
      <c r="R125" s="2"/>
      <c r="S125" s="2"/>
      <c r="T125" s="2"/>
      <c r="U125" s="2"/>
      <c r="V125" s="2"/>
      <c r="W125" s="2"/>
      <c r="X125" s="21"/>
      <c r="Y125" s="2"/>
    </row>
    <row r="126" spans="1:25" ht="21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3"/>
      <c r="R126" s="2"/>
      <c r="S126" s="2"/>
      <c r="T126" s="2"/>
      <c r="U126" s="2"/>
      <c r="V126" s="2"/>
      <c r="W126" s="2"/>
      <c r="X126" s="21"/>
      <c r="Y126" s="2"/>
    </row>
    <row r="127" spans="1:25" ht="21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3"/>
      <c r="R127" s="2"/>
      <c r="S127" s="2"/>
      <c r="T127" s="2"/>
      <c r="U127" s="2"/>
      <c r="V127" s="2"/>
      <c r="W127" s="2"/>
      <c r="X127" s="21"/>
      <c r="Y127" s="2"/>
    </row>
    <row r="128" spans="1:25" ht="21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3"/>
      <c r="R128" s="2"/>
      <c r="S128" s="2"/>
      <c r="T128" s="2"/>
      <c r="U128" s="2"/>
      <c r="V128" s="2"/>
      <c r="W128" s="2"/>
      <c r="X128" s="21"/>
      <c r="Y128" s="2"/>
    </row>
    <row r="129" spans="1:25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3"/>
      <c r="R129" s="2"/>
      <c r="S129" s="2"/>
      <c r="T129" s="2"/>
      <c r="U129" s="2"/>
      <c r="V129" s="2"/>
      <c r="W129" s="2"/>
      <c r="X129" s="21"/>
      <c r="Y129" s="2"/>
    </row>
    <row r="130" spans="1:25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3"/>
      <c r="R130" s="2"/>
      <c r="S130" s="2"/>
      <c r="T130" s="2"/>
      <c r="U130" s="2"/>
      <c r="V130" s="2"/>
      <c r="W130" s="2"/>
      <c r="X130" s="21"/>
      <c r="Y130" s="2"/>
    </row>
    <row r="131" spans="1:25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3"/>
      <c r="R131" s="2"/>
      <c r="S131" s="2"/>
      <c r="T131" s="2"/>
      <c r="U131" s="2"/>
      <c r="V131" s="2"/>
      <c r="W131" s="2"/>
      <c r="X131" s="21"/>
      <c r="Y131" s="2"/>
    </row>
    <row r="132" spans="1:25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3"/>
      <c r="R132" s="2"/>
      <c r="S132" s="2"/>
      <c r="T132" s="2"/>
      <c r="U132" s="2"/>
      <c r="V132" s="2"/>
      <c r="W132" s="2"/>
      <c r="X132" s="21"/>
      <c r="Y132" s="2"/>
    </row>
    <row r="133" spans="1:25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3"/>
      <c r="R133" s="2"/>
      <c r="S133" s="2"/>
      <c r="T133" s="2"/>
      <c r="U133" s="2"/>
      <c r="V133" s="2"/>
      <c r="W133" s="2"/>
      <c r="X133" s="21"/>
      <c r="Y133" s="2"/>
    </row>
    <row r="134" spans="1:25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3"/>
      <c r="R134" s="2"/>
      <c r="S134" s="2"/>
      <c r="T134" s="2"/>
      <c r="U134" s="2"/>
      <c r="V134" s="2"/>
      <c r="W134" s="2"/>
      <c r="X134" s="21"/>
      <c r="Y134" s="2"/>
    </row>
    <row r="135" spans="1:25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3"/>
      <c r="R135" s="2"/>
      <c r="S135" s="2"/>
      <c r="T135" s="2"/>
      <c r="U135" s="2"/>
      <c r="V135" s="2"/>
      <c r="W135" s="2"/>
      <c r="X135" s="21"/>
      <c r="Y135" s="2"/>
    </row>
    <row r="136" spans="1:25" ht="21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3"/>
      <c r="R136" s="2"/>
      <c r="S136" s="2"/>
      <c r="T136" s="2"/>
      <c r="U136" s="2"/>
      <c r="V136" s="2"/>
      <c r="W136" s="2"/>
      <c r="X136" s="21"/>
      <c r="Y136" s="2"/>
    </row>
    <row r="137" spans="1:25" ht="21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3"/>
      <c r="R137" s="2"/>
      <c r="S137" s="2"/>
      <c r="T137" s="2"/>
      <c r="U137" s="2"/>
      <c r="V137" s="2"/>
      <c r="W137" s="2"/>
      <c r="X137" s="21"/>
      <c r="Y137" s="2"/>
    </row>
    <row r="138" spans="1:25" ht="21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3"/>
      <c r="R138" s="2"/>
      <c r="S138" s="2"/>
      <c r="T138" s="2"/>
      <c r="U138" s="2"/>
      <c r="V138" s="2"/>
      <c r="W138" s="2"/>
      <c r="X138" s="21"/>
      <c r="Y138" s="2"/>
    </row>
    <row r="139" spans="1:25" ht="21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3"/>
      <c r="R139" s="2"/>
      <c r="S139" s="2"/>
      <c r="T139" s="2"/>
      <c r="U139" s="2"/>
      <c r="V139" s="2"/>
      <c r="W139" s="2"/>
      <c r="X139" s="21"/>
      <c r="Y139" s="2"/>
    </row>
    <row r="140" spans="1:25" ht="21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3"/>
      <c r="R140" s="2"/>
      <c r="S140" s="2"/>
      <c r="T140" s="2"/>
      <c r="U140" s="2"/>
      <c r="V140" s="2"/>
      <c r="W140" s="2"/>
      <c r="X140" s="21"/>
      <c r="Y140" s="2"/>
    </row>
    <row r="141" spans="1:25" ht="21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3"/>
      <c r="R141" s="2"/>
      <c r="S141" s="2"/>
      <c r="T141" s="2"/>
      <c r="U141" s="2"/>
      <c r="V141" s="2"/>
      <c r="W141" s="2"/>
      <c r="X141" s="21"/>
      <c r="Y141" s="2"/>
    </row>
    <row r="142" spans="1:25" ht="21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3"/>
      <c r="R142" s="2"/>
      <c r="S142" s="2"/>
      <c r="T142" s="2"/>
      <c r="U142" s="2"/>
      <c r="V142" s="2"/>
      <c r="W142" s="2"/>
      <c r="X142" s="21"/>
      <c r="Y142" s="2"/>
    </row>
    <row r="143" spans="1:25" ht="21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3"/>
      <c r="R143" s="2"/>
      <c r="S143" s="2"/>
      <c r="T143" s="2"/>
      <c r="U143" s="2"/>
      <c r="V143" s="2"/>
      <c r="W143" s="2"/>
      <c r="X143" s="21"/>
      <c r="Y143" s="2"/>
    </row>
    <row r="144" spans="1:25" ht="21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3"/>
      <c r="R144" s="2"/>
      <c r="S144" s="2"/>
      <c r="T144" s="2"/>
      <c r="U144" s="2"/>
      <c r="V144" s="2"/>
      <c r="W144" s="2"/>
      <c r="X144" s="21"/>
      <c r="Y144" s="2"/>
    </row>
    <row r="145" spans="1:25" ht="21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3"/>
      <c r="R145" s="2"/>
      <c r="S145" s="2"/>
      <c r="T145" s="2"/>
      <c r="U145" s="2"/>
      <c r="V145" s="2"/>
      <c r="W145" s="2"/>
      <c r="X145" s="21"/>
      <c r="Y145" s="2"/>
    </row>
    <row r="146" spans="1:25" ht="21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3"/>
      <c r="R146" s="2"/>
      <c r="S146" s="2"/>
      <c r="T146" s="2"/>
      <c r="U146" s="2"/>
      <c r="V146" s="2"/>
      <c r="W146" s="2"/>
      <c r="X146" s="21"/>
      <c r="Y146" s="2"/>
    </row>
    <row r="147" spans="1:25" ht="21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3"/>
      <c r="R147" s="2"/>
      <c r="S147" s="2"/>
      <c r="T147" s="2"/>
      <c r="U147" s="2"/>
      <c r="V147" s="2"/>
      <c r="W147" s="2"/>
      <c r="X147" s="21"/>
      <c r="Y147" s="2"/>
    </row>
    <row r="148" spans="1:25" ht="21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3"/>
      <c r="R148" s="2"/>
      <c r="S148" s="2"/>
      <c r="T148" s="2"/>
      <c r="U148" s="2"/>
      <c r="V148" s="2"/>
      <c r="W148" s="2"/>
      <c r="X148" s="21"/>
      <c r="Y148" s="2"/>
    </row>
    <row r="149" spans="1:25" ht="21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3"/>
      <c r="R149" s="2"/>
      <c r="S149" s="2"/>
      <c r="T149" s="2"/>
      <c r="U149" s="2"/>
      <c r="V149" s="2"/>
      <c r="W149" s="2"/>
      <c r="X149" s="21"/>
      <c r="Y149" s="2"/>
    </row>
    <row r="150" spans="1:25" ht="21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3"/>
      <c r="R150" s="2"/>
      <c r="S150" s="2"/>
      <c r="T150" s="2"/>
      <c r="U150" s="2"/>
      <c r="V150" s="2"/>
      <c r="W150" s="2"/>
      <c r="X150" s="21"/>
      <c r="Y150" s="2"/>
    </row>
    <row r="151" spans="1:25" ht="21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3"/>
      <c r="R151" s="2"/>
      <c r="S151" s="2"/>
      <c r="T151" s="2"/>
      <c r="U151" s="2"/>
      <c r="V151" s="2"/>
      <c r="W151" s="2"/>
      <c r="X151" s="21"/>
      <c r="Y151" s="2"/>
    </row>
    <row r="152" spans="1:25" ht="21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3"/>
      <c r="R152" s="2"/>
      <c r="S152" s="2"/>
      <c r="T152" s="2"/>
      <c r="U152" s="2"/>
      <c r="V152" s="2"/>
      <c r="W152" s="2"/>
      <c r="X152" s="21"/>
      <c r="Y152" s="2"/>
    </row>
    <row r="153" spans="1:25" ht="21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3"/>
      <c r="R153" s="2"/>
      <c r="S153" s="2"/>
      <c r="T153" s="2"/>
      <c r="U153" s="2"/>
      <c r="V153" s="2"/>
      <c r="W153" s="2"/>
      <c r="X153" s="21"/>
      <c r="Y153" s="2"/>
    </row>
    <row r="154" spans="1:25" ht="21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3"/>
      <c r="R154" s="2"/>
      <c r="S154" s="2"/>
      <c r="T154" s="2"/>
      <c r="U154" s="2"/>
      <c r="V154" s="2"/>
      <c r="W154" s="2"/>
      <c r="X154" s="21"/>
      <c r="Y154" s="2"/>
    </row>
    <row r="155" spans="1:25" ht="21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3"/>
      <c r="R155" s="2"/>
      <c r="S155" s="2"/>
      <c r="T155" s="2"/>
      <c r="U155" s="2"/>
      <c r="V155" s="2"/>
      <c r="W155" s="2"/>
      <c r="X155" s="21"/>
      <c r="Y155" s="2"/>
    </row>
    <row r="156" spans="1:25" ht="21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3"/>
      <c r="R156" s="2"/>
      <c r="S156" s="2"/>
      <c r="T156" s="2"/>
      <c r="U156" s="2"/>
      <c r="V156" s="2"/>
      <c r="W156" s="2"/>
      <c r="X156" s="21"/>
      <c r="Y156" s="2"/>
    </row>
    <row r="157" spans="1:25" ht="21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3"/>
      <c r="R157" s="2"/>
      <c r="S157" s="2"/>
      <c r="T157" s="2"/>
      <c r="U157" s="2"/>
      <c r="V157" s="2"/>
      <c r="W157" s="2"/>
      <c r="X157" s="21"/>
      <c r="Y157" s="2"/>
    </row>
    <row r="158" spans="1:25" ht="21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3"/>
      <c r="R158" s="2"/>
      <c r="S158" s="2"/>
      <c r="T158" s="2"/>
      <c r="U158" s="2"/>
      <c r="V158" s="2"/>
      <c r="W158" s="2"/>
      <c r="X158" s="21"/>
      <c r="Y158" s="2"/>
    </row>
    <row r="159" spans="1:25" ht="21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3"/>
      <c r="R159" s="2"/>
      <c r="S159" s="2"/>
      <c r="T159" s="2"/>
      <c r="U159" s="2"/>
      <c r="V159" s="2"/>
      <c r="W159" s="2"/>
      <c r="X159" s="21"/>
      <c r="Y159" s="2"/>
    </row>
    <row r="160" spans="1:25" ht="21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3"/>
      <c r="R160" s="2"/>
      <c r="S160" s="2"/>
      <c r="T160" s="2"/>
      <c r="U160" s="2"/>
      <c r="V160" s="2"/>
      <c r="W160" s="2"/>
      <c r="X160" s="21"/>
      <c r="Y160" s="2"/>
    </row>
    <row r="161" spans="1:25" ht="21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3"/>
      <c r="R161" s="2"/>
      <c r="S161" s="2"/>
      <c r="T161" s="2"/>
      <c r="U161" s="2"/>
      <c r="V161" s="2"/>
      <c r="W161" s="2"/>
      <c r="X161" s="21"/>
      <c r="Y161" s="2"/>
    </row>
    <row r="162" spans="1:25" ht="21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3"/>
      <c r="R162" s="2"/>
      <c r="S162" s="2"/>
      <c r="T162" s="2"/>
      <c r="U162" s="2"/>
      <c r="V162" s="2"/>
      <c r="W162" s="2"/>
      <c r="X162" s="21"/>
      <c r="Y162" s="2"/>
    </row>
    <row r="163" spans="1:25" ht="21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3"/>
      <c r="R163" s="2"/>
      <c r="S163" s="2"/>
      <c r="T163" s="2"/>
      <c r="U163" s="2"/>
      <c r="V163" s="2"/>
      <c r="W163" s="2"/>
      <c r="X163" s="21"/>
      <c r="Y163" s="2"/>
    </row>
    <row r="164" spans="1:25" ht="21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3"/>
      <c r="R164" s="2"/>
      <c r="S164" s="2"/>
      <c r="T164" s="2"/>
      <c r="U164" s="2"/>
      <c r="V164" s="2"/>
      <c r="W164" s="2"/>
      <c r="X164" s="21"/>
      <c r="Y164" s="2"/>
    </row>
    <row r="165" spans="1:25" ht="21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3"/>
      <c r="R165" s="2"/>
      <c r="S165" s="2"/>
      <c r="T165" s="2"/>
      <c r="U165" s="2"/>
      <c r="V165" s="2"/>
      <c r="W165" s="2"/>
      <c r="X165" s="21"/>
      <c r="Y165" s="2"/>
    </row>
    <row r="166" spans="1:25" ht="21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3"/>
      <c r="R166" s="2"/>
      <c r="S166" s="2"/>
      <c r="T166" s="2"/>
      <c r="U166" s="2"/>
      <c r="V166" s="2"/>
      <c r="W166" s="2"/>
      <c r="X166" s="21"/>
      <c r="Y166" s="2"/>
    </row>
    <row r="167" spans="1:25" ht="21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3"/>
      <c r="R167" s="2"/>
      <c r="S167" s="2"/>
      <c r="T167" s="2"/>
      <c r="U167" s="2"/>
      <c r="V167" s="2"/>
      <c r="W167" s="2"/>
      <c r="X167" s="21"/>
      <c r="Y167" s="2"/>
    </row>
    <row r="168" spans="1:25" ht="21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3"/>
      <c r="R168" s="2"/>
      <c r="S168" s="2"/>
      <c r="T168" s="2"/>
      <c r="U168" s="2"/>
      <c r="V168" s="2"/>
      <c r="W168" s="2"/>
      <c r="X168" s="21"/>
      <c r="Y168" s="2"/>
    </row>
    <row r="169" spans="1:25" ht="21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3"/>
      <c r="R169" s="2"/>
      <c r="S169" s="2"/>
      <c r="T169" s="2"/>
      <c r="U169" s="2"/>
      <c r="V169" s="2"/>
      <c r="W169" s="2"/>
      <c r="X169" s="21"/>
      <c r="Y169" s="2"/>
    </row>
    <row r="170" spans="1:25" ht="21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3"/>
      <c r="R170" s="2"/>
      <c r="S170" s="2"/>
      <c r="T170" s="2"/>
      <c r="U170" s="2"/>
      <c r="V170" s="2"/>
      <c r="W170" s="2"/>
      <c r="X170" s="21"/>
      <c r="Y170" s="2"/>
    </row>
    <row r="171" spans="1:25" ht="21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3"/>
      <c r="R171" s="2"/>
      <c r="S171" s="2"/>
      <c r="T171" s="2"/>
      <c r="U171" s="2"/>
      <c r="V171" s="2"/>
      <c r="W171" s="2"/>
      <c r="X171" s="21"/>
      <c r="Y171" s="2"/>
    </row>
    <row r="172" spans="1:25" ht="21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3"/>
      <c r="R172" s="2"/>
      <c r="S172" s="2"/>
      <c r="T172" s="2"/>
      <c r="U172" s="2"/>
      <c r="V172" s="2"/>
      <c r="W172" s="2"/>
      <c r="X172" s="21"/>
      <c r="Y172" s="2"/>
    </row>
    <row r="173" spans="1:25" ht="21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3"/>
      <c r="R173" s="2"/>
      <c r="S173" s="2"/>
      <c r="T173" s="2"/>
      <c r="U173" s="2"/>
      <c r="V173" s="2"/>
      <c r="W173" s="2"/>
      <c r="X173" s="21"/>
      <c r="Y173" s="2"/>
    </row>
    <row r="174" spans="1:25" ht="21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3"/>
      <c r="R174" s="2"/>
      <c r="S174" s="2"/>
      <c r="T174" s="2"/>
      <c r="U174" s="2"/>
      <c r="V174" s="2"/>
      <c r="W174" s="2"/>
      <c r="X174" s="21"/>
      <c r="Y174" s="2"/>
    </row>
    <row r="175" spans="1:25" ht="21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3"/>
      <c r="R175" s="2"/>
      <c r="S175" s="2"/>
      <c r="T175" s="2"/>
      <c r="U175" s="2"/>
      <c r="V175" s="2"/>
      <c r="W175" s="2"/>
      <c r="X175" s="21"/>
      <c r="Y175" s="2"/>
    </row>
    <row r="176" spans="1:25" ht="21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3"/>
      <c r="R176" s="2"/>
      <c r="S176" s="2"/>
      <c r="T176" s="2"/>
      <c r="U176" s="2"/>
      <c r="V176" s="2"/>
      <c r="W176" s="2"/>
      <c r="X176" s="21"/>
      <c r="Y176" s="2"/>
    </row>
    <row r="177" spans="1:25" ht="21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3"/>
      <c r="R177" s="2"/>
      <c r="S177" s="2"/>
      <c r="T177" s="2"/>
      <c r="U177" s="2"/>
      <c r="V177" s="2"/>
      <c r="W177" s="2"/>
      <c r="X177" s="21"/>
      <c r="Y177" s="2"/>
    </row>
    <row r="178" spans="1:25" ht="21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3"/>
      <c r="R178" s="2"/>
      <c r="S178" s="2"/>
      <c r="T178" s="2"/>
      <c r="U178" s="2"/>
      <c r="V178" s="2"/>
      <c r="W178" s="2"/>
      <c r="X178" s="21"/>
      <c r="Y178" s="2"/>
    </row>
    <row r="179" spans="1:25" ht="21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3"/>
      <c r="R179" s="2"/>
      <c r="S179" s="2"/>
      <c r="T179" s="2"/>
      <c r="U179" s="2"/>
      <c r="V179" s="2"/>
      <c r="W179" s="2"/>
      <c r="X179" s="21"/>
      <c r="Y179" s="2"/>
    </row>
    <row r="180" spans="1:25" ht="21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3"/>
      <c r="R180" s="2"/>
      <c r="S180" s="2"/>
      <c r="T180" s="2"/>
      <c r="U180" s="2"/>
      <c r="V180" s="2"/>
      <c r="W180" s="2"/>
      <c r="X180" s="21"/>
      <c r="Y180" s="2"/>
    </row>
    <row r="181" spans="1:25" ht="21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3"/>
      <c r="R181" s="2"/>
      <c r="S181" s="2"/>
      <c r="T181" s="2"/>
      <c r="U181" s="2"/>
      <c r="V181" s="2"/>
      <c r="W181" s="2"/>
      <c r="X181" s="21"/>
      <c r="Y181" s="2"/>
    </row>
    <row r="182" spans="1:25" ht="21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3"/>
      <c r="R182" s="2"/>
      <c r="S182" s="2"/>
      <c r="T182" s="2"/>
      <c r="U182" s="2"/>
      <c r="V182" s="2"/>
      <c r="W182" s="2"/>
      <c r="X182" s="21"/>
      <c r="Y182" s="2"/>
    </row>
    <row r="183" spans="1:25" ht="21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3"/>
      <c r="R183" s="2"/>
      <c r="S183" s="2"/>
      <c r="T183" s="2"/>
      <c r="U183" s="2"/>
      <c r="V183" s="2"/>
      <c r="W183" s="2"/>
      <c r="X183" s="21"/>
      <c r="Y183" s="2"/>
    </row>
    <row r="184" spans="1:25" ht="21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3"/>
      <c r="R184" s="2"/>
      <c r="S184" s="2"/>
      <c r="T184" s="2"/>
      <c r="U184" s="2"/>
      <c r="V184" s="2"/>
      <c r="W184" s="2"/>
      <c r="X184" s="21"/>
      <c r="Y184" s="2"/>
    </row>
    <row r="185" spans="1:25" ht="21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3"/>
      <c r="R185" s="2"/>
      <c r="S185" s="2"/>
      <c r="T185" s="2"/>
      <c r="U185" s="2"/>
      <c r="V185" s="2"/>
      <c r="W185" s="2"/>
      <c r="X185" s="21"/>
      <c r="Y185" s="2"/>
    </row>
    <row r="186" spans="1:25" ht="21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3"/>
      <c r="R186" s="2"/>
      <c r="S186" s="2"/>
      <c r="T186" s="2"/>
      <c r="U186" s="2"/>
      <c r="V186" s="2"/>
      <c r="W186" s="2"/>
      <c r="X186" s="21"/>
      <c r="Y186" s="2"/>
    </row>
    <row r="187" spans="1:25" ht="21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3"/>
      <c r="R187" s="2"/>
      <c r="S187" s="2"/>
      <c r="T187" s="2"/>
      <c r="U187" s="2"/>
      <c r="V187" s="2"/>
      <c r="W187" s="2"/>
      <c r="X187" s="21"/>
      <c r="Y187" s="2"/>
    </row>
    <row r="188" spans="1:25" ht="21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3"/>
      <c r="R188" s="2"/>
      <c r="S188" s="2"/>
      <c r="T188" s="2"/>
      <c r="U188" s="2"/>
      <c r="V188" s="2"/>
      <c r="W188" s="2"/>
      <c r="X188" s="21"/>
      <c r="Y188" s="2"/>
    </row>
    <row r="189" spans="1:25" ht="21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3"/>
      <c r="R189" s="2"/>
      <c r="S189" s="2"/>
      <c r="T189" s="2"/>
      <c r="U189" s="2"/>
      <c r="V189" s="2"/>
      <c r="W189" s="2"/>
      <c r="X189" s="21"/>
      <c r="Y189" s="2"/>
    </row>
    <row r="190" spans="1:25" ht="21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3"/>
      <c r="R190" s="2"/>
      <c r="S190" s="2"/>
      <c r="T190" s="2"/>
      <c r="U190" s="2"/>
      <c r="V190" s="2"/>
      <c r="W190" s="2"/>
      <c r="X190" s="21"/>
      <c r="Y190" s="2"/>
    </row>
    <row r="191" spans="1:25" ht="21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3"/>
      <c r="R191" s="2"/>
      <c r="S191" s="2"/>
      <c r="T191" s="2"/>
      <c r="U191" s="2"/>
      <c r="V191" s="2"/>
      <c r="W191" s="2"/>
      <c r="X191" s="21"/>
      <c r="Y191" s="2"/>
    </row>
    <row r="192" spans="1:25" ht="21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3"/>
      <c r="R192" s="2"/>
      <c r="S192" s="2"/>
      <c r="T192" s="2"/>
      <c r="U192" s="2"/>
      <c r="V192" s="2"/>
      <c r="W192" s="2"/>
      <c r="X192" s="21"/>
      <c r="Y192" s="2"/>
    </row>
    <row r="193" spans="1:25" ht="21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3"/>
      <c r="R193" s="2"/>
      <c r="S193" s="2"/>
      <c r="T193" s="2"/>
      <c r="U193" s="2"/>
      <c r="V193" s="2"/>
      <c r="W193" s="2"/>
      <c r="X193" s="21"/>
      <c r="Y193" s="2"/>
    </row>
    <row r="194" spans="1:25" ht="21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3"/>
      <c r="R194" s="2"/>
      <c r="S194" s="2"/>
      <c r="T194" s="2"/>
      <c r="U194" s="2"/>
      <c r="V194" s="2"/>
      <c r="W194" s="2"/>
      <c r="X194" s="21"/>
      <c r="Y194" s="2"/>
    </row>
    <row r="195" spans="1:25" ht="21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3"/>
      <c r="R195" s="2"/>
      <c r="S195" s="2"/>
      <c r="T195" s="2"/>
      <c r="U195" s="2"/>
      <c r="V195" s="2"/>
      <c r="W195" s="2"/>
      <c r="X195" s="21"/>
      <c r="Y195" s="2"/>
    </row>
    <row r="196" spans="1:25" ht="21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3"/>
      <c r="R196" s="2"/>
      <c r="S196" s="2"/>
      <c r="T196" s="2"/>
      <c r="U196" s="2"/>
      <c r="V196" s="2"/>
      <c r="W196" s="2"/>
      <c r="X196" s="21"/>
      <c r="Y196" s="2"/>
    </row>
    <row r="197" spans="1:25" ht="21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3"/>
      <c r="R197" s="2"/>
      <c r="S197" s="2"/>
      <c r="T197" s="2"/>
      <c r="U197" s="2"/>
      <c r="V197" s="2"/>
      <c r="W197" s="2"/>
      <c r="X197" s="21"/>
      <c r="Y197" s="2"/>
    </row>
    <row r="198" spans="1:25" ht="21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3"/>
      <c r="R198" s="2"/>
      <c r="S198" s="2"/>
      <c r="T198" s="2"/>
      <c r="U198" s="2"/>
      <c r="V198" s="2"/>
      <c r="W198" s="2"/>
      <c r="X198" s="21"/>
      <c r="Y198" s="2"/>
    </row>
    <row r="199" spans="1:25" ht="21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3"/>
      <c r="R199" s="2"/>
      <c r="S199" s="2"/>
      <c r="T199" s="2"/>
      <c r="U199" s="2"/>
      <c r="V199" s="2"/>
      <c r="W199" s="2"/>
      <c r="X199" s="21"/>
      <c r="Y199" s="2"/>
    </row>
    <row r="200" spans="1:25" ht="21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3"/>
      <c r="R200" s="2"/>
      <c r="S200" s="2"/>
      <c r="T200" s="2"/>
      <c r="U200" s="2"/>
      <c r="V200" s="2"/>
      <c r="W200" s="2"/>
      <c r="X200" s="21"/>
      <c r="Y200" s="2"/>
    </row>
    <row r="201" spans="1:25" ht="21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3"/>
      <c r="R201" s="2"/>
      <c r="S201" s="2"/>
      <c r="T201" s="2"/>
      <c r="U201" s="2"/>
      <c r="V201" s="2"/>
      <c r="W201" s="2"/>
      <c r="X201" s="21"/>
      <c r="Y201" s="2"/>
    </row>
    <row r="202" spans="1:25" ht="21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3"/>
      <c r="R202" s="2"/>
      <c r="S202" s="2"/>
      <c r="T202" s="2"/>
      <c r="U202" s="2"/>
      <c r="V202" s="2"/>
      <c r="W202" s="2"/>
      <c r="X202" s="21"/>
      <c r="Y202" s="2"/>
    </row>
    <row r="203" spans="1:25" ht="21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3"/>
      <c r="R203" s="2"/>
      <c r="S203" s="2"/>
      <c r="T203" s="2"/>
      <c r="U203" s="2"/>
      <c r="V203" s="2"/>
      <c r="W203" s="2"/>
      <c r="X203" s="21"/>
      <c r="Y203" s="2"/>
    </row>
    <row r="204" spans="1:25" ht="21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3"/>
      <c r="R204" s="2"/>
      <c r="S204" s="2"/>
      <c r="T204" s="2"/>
      <c r="U204" s="2"/>
      <c r="V204" s="2"/>
      <c r="W204" s="2"/>
      <c r="X204" s="21"/>
      <c r="Y204" s="2"/>
    </row>
    <row r="205" spans="1:25" ht="21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3"/>
      <c r="R205" s="2"/>
      <c r="S205" s="2"/>
      <c r="T205" s="2"/>
      <c r="U205" s="2"/>
      <c r="V205" s="2"/>
      <c r="W205" s="2"/>
      <c r="X205" s="21"/>
      <c r="Y205" s="2"/>
    </row>
    <row r="206" spans="1:25" ht="21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3"/>
      <c r="R206" s="2"/>
      <c r="S206" s="2"/>
      <c r="T206" s="2"/>
      <c r="U206" s="2"/>
      <c r="V206" s="2"/>
      <c r="W206" s="2"/>
      <c r="X206" s="21"/>
      <c r="Y206" s="2"/>
    </row>
    <row r="207" spans="1:25" ht="21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3"/>
      <c r="R207" s="2"/>
      <c r="S207" s="2"/>
      <c r="T207" s="2"/>
      <c r="U207" s="2"/>
      <c r="V207" s="2"/>
      <c r="W207" s="2"/>
      <c r="X207" s="21"/>
      <c r="Y207" s="2"/>
    </row>
    <row r="208" spans="1:25" ht="21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3"/>
      <c r="R208" s="2"/>
      <c r="S208" s="2"/>
      <c r="T208" s="2"/>
      <c r="U208" s="2"/>
      <c r="V208" s="2"/>
      <c r="W208" s="2"/>
      <c r="X208" s="21"/>
      <c r="Y208" s="2"/>
    </row>
    <row r="209" spans="1:25" ht="21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3"/>
      <c r="R209" s="2"/>
      <c r="S209" s="2"/>
      <c r="T209" s="2"/>
      <c r="U209" s="2"/>
      <c r="V209" s="2"/>
      <c r="W209" s="2"/>
      <c r="X209" s="21"/>
      <c r="Y209" s="2"/>
    </row>
    <row r="210" spans="1:25" ht="21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3"/>
      <c r="R210" s="2"/>
      <c r="S210" s="2"/>
      <c r="T210" s="2"/>
      <c r="U210" s="2"/>
      <c r="V210" s="2"/>
      <c r="W210" s="2"/>
      <c r="X210" s="21"/>
      <c r="Y210" s="2"/>
    </row>
    <row r="211" spans="1:25" ht="21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3"/>
      <c r="R211" s="2"/>
      <c r="S211" s="2"/>
      <c r="T211" s="2"/>
      <c r="U211" s="2"/>
      <c r="V211" s="2"/>
      <c r="W211" s="2"/>
      <c r="X211" s="21"/>
      <c r="Y211" s="2"/>
    </row>
    <row r="212" spans="1:25" ht="21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3"/>
      <c r="R212" s="2"/>
      <c r="S212" s="2"/>
      <c r="T212" s="2"/>
      <c r="U212" s="2"/>
      <c r="V212" s="2"/>
      <c r="W212" s="2"/>
      <c r="X212" s="21"/>
      <c r="Y212" s="2"/>
    </row>
    <row r="213" spans="1:25" ht="21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3"/>
      <c r="R213" s="2"/>
      <c r="S213" s="2"/>
      <c r="T213" s="2"/>
      <c r="U213" s="2"/>
      <c r="V213" s="2"/>
      <c r="W213" s="2"/>
      <c r="X213" s="21"/>
      <c r="Y213" s="2"/>
    </row>
    <row r="214" spans="1:25" ht="21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3"/>
      <c r="R214" s="2"/>
      <c r="S214" s="2"/>
      <c r="T214" s="2"/>
      <c r="U214" s="2"/>
      <c r="V214" s="2"/>
      <c r="W214" s="2"/>
      <c r="X214" s="21"/>
      <c r="Y214" s="2"/>
    </row>
    <row r="215" spans="1:25" ht="21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3"/>
      <c r="R215" s="2"/>
      <c r="S215" s="2"/>
      <c r="T215" s="2"/>
      <c r="U215" s="2"/>
      <c r="V215" s="2"/>
      <c r="W215" s="2"/>
      <c r="X215" s="21"/>
      <c r="Y215" s="2"/>
    </row>
    <row r="216" spans="1:25" ht="21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3"/>
      <c r="R216" s="2"/>
      <c r="S216" s="2"/>
      <c r="T216" s="2"/>
      <c r="U216" s="2"/>
      <c r="V216" s="2"/>
      <c r="W216" s="2"/>
      <c r="X216" s="21"/>
      <c r="Y216" s="2"/>
    </row>
    <row r="217" spans="1:25" ht="21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3"/>
      <c r="R217" s="2"/>
      <c r="S217" s="2"/>
      <c r="T217" s="2"/>
      <c r="U217" s="2"/>
      <c r="V217" s="2"/>
      <c r="W217" s="2"/>
      <c r="X217" s="21"/>
      <c r="Y217" s="2"/>
    </row>
    <row r="218" spans="1:25" ht="21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3"/>
      <c r="R218" s="2"/>
      <c r="S218" s="2"/>
      <c r="T218" s="2"/>
      <c r="U218" s="2"/>
      <c r="V218" s="2"/>
      <c r="W218" s="2"/>
      <c r="X218" s="21"/>
      <c r="Y218" s="2"/>
    </row>
    <row r="219" spans="1:25" ht="21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3"/>
      <c r="R219" s="2"/>
      <c r="S219" s="2"/>
      <c r="T219" s="2"/>
      <c r="U219" s="2"/>
      <c r="V219" s="2"/>
      <c r="W219" s="2"/>
      <c r="X219" s="21"/>
      <c r="Y219" s="2"/>
    </row>
    <row r="220" spans="1:25" ht="21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3"/>
      <c r="R220" s="2"/>
      <c r="S220" s="2"/>
      <c r="T220" s="2"/>
      <c r="U220" s="2"/>
      <c r="V220" s="2"/>
      <c r="W220" s="2"/>
      <c r="X220" s="21"/>
      <c r="Y220" s="2"/>
    </row>
    <row r="221" spans="1:25" ht="21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3"/>
      <c r="R221" s="2"/>
      <c r="S221" s="2"/>
      <c r="T221" s="2"/>
      <c r="U221" s="2"/>
      <c r="V221" s="2"/>
      <c r="W221" s="2"/>
      <c r="X221" s="21"/>
      <c r="Y221" s="2"/>
    </row>
    <row r="222" spans="1:25" ht="21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3"/>
      <c r="R222" s="2"/>
      <c r="S222" s="2"/>
      <c r="T222" s="2"/>
      <c r="U222" s="2"/>
      <c r="V222" s="2"/>
      <c r="W222" s="2"/>
      <c r="X222" s="21"/>
      <c r="Y222" s="2"/>
    </row>
    <row r="223" spans="1:25" ht="21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3"/>
      <c r="R223" s="2"/>
      <c r="S223" s="2"/>
      <c r="T223" s="2"/>
      <c r="U223" s="2"/>
      <c r="V223" s="2"/>
      <c r="W223" s="2"/>
      <c r="X223" s="21"/>
      <c r="Y223" s="2"/>
    </row>
    <row r="224" spans="1:25" ht="21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3"/>
      <c r="R224" s="2"/>
      <c r="S224" s="2"/>
      <c r="T224" s="2"/>
      <c r="U224" s="2"/>
      <c r="V224" s="2"/>
      <c r="W224" s="2"/>
      <c r="X224" s="21"/>
      <c r="Y224" s="2"/>
    </row>
    <row r="225" spans="1:25" ht="21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3"/>
      <c r="R225" s="2"/>
      <c r="S225" s="2"/>
      <c r="T225" s="2"/>
      <c r="U225" s="2"/>
      <c r="V225" s="2"/>
      <c r="W225" s="2"/>
      <c r="X225" s="21"/>
      <c r="Y225" s="2"/>
    </row>
    <row r="226" spans="1:25" ht="21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3"/>
      <c r="R226" s="2"/>
      <c r="S226" s="2"/>
      <c r="T226" s="2"/>
      <c r="U226" s="2"/>
      <c r="V226" s="2"/>
      <c r="W226" s="2"/>
      <c r="X226" s="21"/>
      <c r="Y226" s="2"/>
    </row>
    <row r="227" spans="1:25" ht="21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3"/>
      <c r="R227" s="2"/>
      <c r="S227" s="2"/>
      <c r="T227" s="2"/>
      <c r="U227" s="2"/>
      <c r="V227" s="2"/>
      <c r="W227" s="2"/>
      <c r="X227" s="21"/>
      <c r="Y227" s="2"/>
    </row>
    <row r="228" spans="1:25" ht="21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3"/>
      <c r="R228" s="2"/>
      <c r="S228" s="2"/>
      <c r="T228" s="2"/>
      <c r="U228" s="2"/>
      <c r="V228" s="2"/>
      <c r="W228" s="2"/>
      <c r="X228" s="21"/>
      <c r="Y228" s="2"/>
    </row>
    <row r="229" spans="1:25" ht="21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3"/>
      <c r="R229" s="2"/>
      <c r="S229" s="2"/>
      <c r="T229" s="2"/>
      <c r="U229" s="2"/>
      <c r="V229" s="2"/>
      <c r="W229" s="2"/>
      <c r="X229" s="21"/>
      <c r="Y229" s="2"/>
    </row>
    <row r="230" spans="1:25" ht="21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3"/>
      <c r="R230" s="2"/>
      <c r="S230" s="2"/>
      <c r="T230" s="2"/>
      <c r="U230" s="2"/>
      <c r="V230" s="2"/>
      <c r="W230" s="2"/>
      <c r="X230" s="21"/>
      <c r="Y230" s="2"/>
    </row>
    <row r="231" spans="1:25" ht="21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3"/>
      <c r="R231" s="2"/>
      <c r="S231" s="2"/>
      <c r="T231" s="2"/>
      <c r="U231" s="2"/>
      <c r="V231" s="2"/>
      <c r="W231" s="2"/>
      <c r="X231" s="21"/>
      <c r="Y231" s="2"/>
    </row>
    <row r="232" spans="1:25" ht="21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3"/>
      <c r="R232" s="2"/>
      <c r="S232" s="2"/>
      <c r="T232" s="2"/>
      <c r="U232" s="2"/>
      <c r="V232" s="2"/>
      <c r="W232" s="2"/>
      <c r="X232" s="21"/>
      <c r="Y232" s="2"/>
    </row>
    <row r="233" spans="1:25" ht="21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3"/>
      <c r="R233" s="2"/>
      <c r="S233" s="2"/>
      <c r="T233" s="2"/>
      <c r="U233" s="2"/>
      <c r="V233" s="2"/>
      <c r="W233" s="2"/>
      <c r="X233" s="21"/>
      <c r="Y233" s="2"/>
    </row>
    <row r="234" spans="1:25" ht="21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3"/>
      <c r="R234" s="2"/>
      <c r="S234" s="2"/>
      <c r="T234" s="2"/>
      <c r="U234" s="2"/>
      <c r="V234" s="2"/>
      <c r="W234" s="2"/>
      <c r="X234" s="21"/>
      <c r="Y234" s="2"/>
    </row>
    <row r="235" spans="1:25" ht="21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3"/>
      <c r="R235" s="2"/>
      <c r="S235" s="2"/>
      <c r="T235" s="2"/>
      <c r="U235" s="2"/>
      <c r="V235" s="2"/>
      <c r="W235" s="2"/>
      <c r="X235" s="21"/>
      <c r="Y235" s="2"/>
    </row>
    <row r="236" spans="1:25" ht="21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3"/>
      <c r="R236" s="2"/>
      <c r="S236" s="2"/>
      <c r="T236" s="2"/>
      <c r="U236" s="2"/>
      <c r="V236" s="2"/>
      <c r="W236" s="2"/>
      <c r="X236" s="21"/>
      <c r="Y236" s="2"/>
    </row>
    <row r="237" spans="1:25" ht="21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3"/>
      <c r="R237" s="2"/>
      <c r="S237" s="2"/>
      <c r="T237" s="2"/>
      <c r="U237" s="2"/>
      <c r="V237" s="2"/>
      <c r="W237" s="2"/>
      <c r="X237" s="21"/>
      <c r="Y237" s="2"/>
    </row>
    <row r="238" spans="1:25" ht="21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3"/>
      <c r="R238" s="2"/>
      <c r="S238" s="2"/>
      <c r="T238" s="2"/>
      <c r="U238" s="2"/>
      <c r="V238" s="2"/>
      <c r="W238" s="2"/>
      <c r="X238" s="21"/>
      <c r="Y238" s="2"/>
    </row>
    <row r="239" spans="1:25" ht="21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3"/>
      <c r="R239" s="2"/>
      <c r="S239" s="2"/>
      <c r="T239" s="2"/>
      <c r="U239" s="2"/>
      <c r="V239" s="2"/>
      <c r="W239" s="2"/>
      <c r="X239" s="21"/>
      <c r="Y239" s="2"/>
    </row>
    <row r="240" spans="1:25" ht="21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3"/>
      <c r="R240" s="2"/>
      <c r="S240" s="2"/>
      <c r="T240" s="2"/>
      <c r="U240" s="2"/>
      <c r="V240" s="2"/>
      <c r="W240" s="2"/>
      <c r="X240" s="21"/>
      <c r="Y240" s="2"/>
    </row>
    <row r="241" spans="1:25" ht="21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3"/>
      <c r="R241" s="2"/>
      <c r="S241" s="2"/>
      <c r="T241" s="2"/>
      <c r="U241" s="2"/>
      <c r="V241" s="2"/>
      <c r="W241" s="2"/>
      <c r="X241" s="21"/>
      <c r="Y241" s="2"/>
    </row>
    <row r="242" spans="1:25" ht="21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3"/>
      <c r="R242" s="2"/>
      <c r="S242" s="2"/>
      <c r="T242" s="2"/>
      <c r="U242" s="2"/>
      <c r="V242" s="2"/>
      <c r="W242" s="2"/>
      <c r="X242" s="21"/>
      <c r="Y242" s="2"/>
    </row>
    <row r="243" spans="1:25" ht="21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3"/>
      <c r="R243" s="2"/>
      <c r="S243" s="2"/>
      <c r="T243" s="2"/>
      <c r="U243" s="2"/>
      <c r="V243" s="2"/>
      <c r="W243" s="2"/>
      <c r="X243" s="21"/>
      <c r="Y243" s="2"/>
    </row>
    <row r="244" spans="1:25" ht="21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3"/>
      <c r="R244" s="2"/>
      <c r="S244" s="2"/>
      <c r="T244" s="2"/>
      <c r="U244" s="2"/>
      <c r="V244" s="2"/>
      <c r="W244" s="2"/>
      <c r="X244" s="21"/>
      <c r="Y244" s="2"/>
    </row>
    <row r="245" spans="1:25" ht="21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3"/>
      <c r="R245" s="2"/>
      <c r="S245" s="2"/>
      <c r="T245" s="2"/>
      <c r="U245" s="2"/>
      <c r="V245" s="2"/>
      <c r="W245" s="2"/>
      <c r="X245" s="21"/>
      <c r="Y245" s="2"/>
    </row>
    <row r="246" spans="1:25" ht="21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3"/>
      <c r="R246" s="2"/>
      <c r="S246" s="2"/>
      <c r="T246" s="2"/>
      <c r="U246" s="2"/>
      <c r="V246" s="2"/>
      <c r="W246" s="2"/>
      <c r="X246" s="21"/>
      <c r="Y246" s="2"/>
    </row>
    <row r="247" spans="1:25" ht="21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3"/>
      <c r="R247" s="2"/>
      <c r="S247" s="2"/>
      <c r="T247" s="2"/>
      <c r="U247" s="2"/>
      <c r="V247" s="2"/>
      <c r="W247" s="2"/>
      <c r="X247" s="21"/>
      <c r="Y247" s="2"/>
    </row>
    <row r="248" spans="1:25" ht="21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3"/>
      <c r="R248" s="2"/>
      <c r="S248" s="2"/>
      <c r="T248" s="2"/>
      <c r="U248" s="2"/>
      <c r="V248" s="2"/>
      <c r="W248" s="2"/>
      <c r="X248" s="21"/>
      <c r="Y248" s="2"/>
    </row>
    <row r="249" spans="1:25" ht="21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3"/>
      <c r="R249" s="2"/>
      <c r="S249" s="2"/>
      <c r="T249" s="2"/>
      <c r="U249" s="2"/>
      <c r="V249" s="2"/>
      <c r="W249" s="2"/>
      <c r="X249" s="21"/>
      <c r="Y249" s="2"/>
    </row>
    <row r="250" spans="1:25" ht="21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3"/>
      <c r="R250" s="2"/>
      <c r="S250" s="2"/>
      <c r="T250" s="2"/>
      <c r="U250" s="2"/>
      <c r="V250" s="2"/>
      <c r="W250" s="2"/>
      <c r="X250" s="21"/>
      <c r="Y250" s="2"/>
    </row>
    <row r="251" spans="1:25" ht="21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3"/>
      <c r="R251" s="2"/>
      <c r="S251" s="2"/>
      <c r="T251" s="2"/>
      <c r="U251" s="2"/>
      <c r="V251" s="2"/>
      <c r="W251" s="2"/>
      <c r="X251" s="21"/>
      <c r="Y251" s="2"/>
    </row>
    <row r="252" spans="1:25" ht="21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3"/>
      <c r="R252" s="2"/>
      <c r="S252" s="2"/>
      <c r="T252" s="2"/>
      <c r="U252" s="2"/>
      <c r="V252" s="2"/>
      <c r="W252" s="2"/>
      <c r="X252" s="21"/>
      <c r="Y252" s="2"/>
    </row>
    <row r="253" spans="1:25" ht="21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3"/>
      <c r="R253" s="2"/>
      <c r="S253" s="2"/>
      <c r="T253" s="2"/>
      <c r="U253" s="2"/>
      <c r="V253" s="2"/>
      <c r="W253" s="2"/>
      <c r="X253" s="21"/>
      <c r="Y253" s="2"/>
    </row>
    <row r="254" spans="1:25" ht="21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3"/>
      <c r="R254" s="2"/>
      <c r="S254" s="2"/>
      <c r="T254" s="2"/>
      <c r="U254" s="2"/>
      <c r="V254" s="2"/>
      <c r="W254" s="2"/>
      <c r="X254" s="21"/>
      <c r="Y254" s="2"/>
    </row>
    <row r="255" spans="1:25" ht="21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3"/>
      <c r="R255" s="2"/>
      <c r="S255" s="2"/>
      <c r="T255" s="2"/>
      <c r="U255" s="2"/>
      <c r="V255" s="2"/>
      <c r="W255" s="2"/>
      <c r="X255" s="21"/>
      <c r="Y255" s="2"/>
    </row>
    <row r="256" spans="1:25" ht="21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3"/>
      <c r="R256" s="2"/>
      <c r="S256" s="2"/>
      <c r="T256" s="2"/>
      <c r="U256" s="2"/>
      <c r="V256" s="2"/>
      <c r="W256" s="2"/>
      <c r="X256" s="21"/>
      <c r="Y256" s="2"/>
    </row>
    <row r="257" spans="1:25" ht="21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3"/>
      <c r="R257" s="2"/>
      <c r="S257" s="2"/>
      <c r="T257" s="2"/>
      <c r="U257" s="2"/>
      <c r="V257" s="2"/>
      <c r="W257" s="2"/>
      <c r="X257" s="21"/>
      <c r="Y257" s="2"/>
    </row>
    <row r="258" spans="1:25" ht="21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3"/>
      <c r="R258" s="2"/>
      <c r="S258" s="2"/>
      <c r="T258" s="2"/>
      <c r="U258" s="2"/>
      <c r="V258" s="2"/>
      <c r="W258" s="2"/>
      <c r="X258" s="21"/>
      <c r="Y258" s="2"/>
    </row>
    <row r="259" spans="1:25" ht="21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3"/>
      <c r="R259" s="2"/>
      <c r="S259" s="2"/>
      <c r="T259" s="2"/>
      <c r="U259" s="2"/>
      <c r="V259" s="2"/>
      <c r="W259" s="2"/>
      <c r="X259" s="21"/>
      <c r="Y259" s="2"/>
    </row>
    <row r="260" spans="1:25" ht="21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3"/>
      <c r="R260" s="2"/>
      <c r="S260" s="2"/>
      <c r="T260" s="2"/>
      <c r="U260" s="2"/>
      <c r="V260" s="2"/>
      <c r="W260" s="2"/>
      <c r="X260" s="21"/>
      <c r="Y260" s="2"/>
    </row>
    <row r="261" spans="1:25" ht="21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3"/>
      <c r="R261" s="2"/>
      <c r="S261" s="2"/>
      <c r="T261" s="2"/>
      <c r="U261" s="2"/>
      <c r="V261" s="2"/>
      <c r="W261" s="2"/>
      <c r="X261" s="21"/>
      <c r="Y261" s="2"/>
    </row>
    <row r="262" spans="1:25" ht="21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3"/>
      <c r="R262" s="2"/>
      <c r="S262" s="2"/>
      <c r="T262" s="2"/>
      <c r="U262" s="2"/>
      <c r="V262" s="2"/>
      <c r="W262" s="2"/>
      <c r="X262" s="21"/>
      <c r="Y262" s="2"/>
    </row>
    <row r="263" spans="1:25" ht="21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3"/>
      <c r="R263" s="2"/>
      <c r="S263" s="2"/>
      <c r="T263" s="2"/>
      <c r="U263" s="2"/>
      <c r="V263" s="2"/>
      <c r="W263" s="2"/>
      <c r="X263" s="21"/>
      <c r="Y263" s="2"/>
    </row>
    <row r="264" spans="1:25" ht="21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3"/>
      <c r="R264" s="2"/>
      <c r="S264" s="2"/>
      <c r="T264" s="2"/>
      <c r="U264" s="2"/>
      <c r="V264" s="2"/>
      <c r="W264" s="2"/>
      <c r="X264" s="21"/>
      <c r="Y264" s="2"/>
    </row>
    <row r="265" spans="1:25" ht="21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3"/>
      <c r="R265" s="2"/>
      <c r="S265" s="2"/>
      <c r="T265" s="2"/>
      <c r="U265" s="2"/>
      <c r="V265" s="2"/>
      <c r="W265" s="2"/>
      <c r="X265" s="21"/>
      <c r="Y265" s="2"/>
    </row>
    <row r="266" spans="1:25" ht="21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3"/>
      <c r="R266" s="2"/>
      <c r="S266" s="2"/>
      <c r="T266" s="2"/>
      <c r="U266" s="2"/>
      <c r="V266" s="2"/>
      <c r="W266" s="2"/>
      <c r="X266" s="21"/>
      <c r="Y266" s="2"/>
    </row>
    <row r="267" spans="1:25" ht="21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3"/>
      <c r="R267" s="2"/>
      <c r="S267" s="2"/>
      <c r="T267" s="2"/>
      <c r="U267" s="2"/>
      <c r="V267" s="2"/>
      <c r="W267" s="2"/>
      <c r="X267" s="21"/>
      <c r="Y267" s="2"/>
    </row>
    <row r="268" spans="1:25" ht="21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3"/>
      <c r="R268" s="2"/>
      <c r="S268" s="2"/>
      <c r="T268" s="2"/>
      <c r="U268" s="2"/>
      <c r="V268" s="2"/>
      <c r="W268" s="2"/>
      <c r="X268" s="21"/>
      <c r="Y268" s="2"/>
    </row>
    <row r="269" spans="1:25" ht="21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3"/>
      <c r="R269" s="2"/>
      <c r="S269" s="2"/>
      <c r="T269" s="2"/>
      <c r="U269" s="2"/>
      <c r="V269" s="2"/>
      <c r="W269" s="2"/>
      <c r="X269" s="21"/>
      <c r="Y269" s="2"/>
    </row>
    <row r="270" spans="1:25" ht="21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3"/>
      <c r="R270" s="2"/>
      <c r="S270" s="2"/>
      <c r="T270" s="2"/>
      <c r="U270" s="2"/>
      <c r="V270" s="2"/>
      <c r="W270" s="2"/>
      <c r="X270" s="21"/>
      <c r="Y270" s="2"/>
    </row>
    <row r="271" spans="1:25" ht="21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3"/>
      <c r="R271" s="2"/>
      <c r="S271" s="2"/>
      <c r="T271" s="2"/>
      <c r="U271" s="2"/>
      <c r="V271" s="2"/>
      <c r="W271" s="2"/>
      <c r="X271" s="21"/>
      <c r="Y271" s="2"/>
    </row>
    <row r="272" spans="1:25" ht="21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3"/>
      <c r="R272" s="2"/>
      <c r="S272" s="2"/>
      <c r="T272" s="2"/>
      <c r="U272" s="2"/>
      <c r="V272" s="2"/>
      <c r="W272" s="2"/>
      <c r="X272" s="21"/>
      <c r="Y272" s="2"/>
    </row>
    <row r="273" spans="1:25" ht="21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3"/>
      <c r="R273" s="2"/>
      <c r="S273" s="2"/>
      <c r="T273" s="2"/>
      <c r="U273" s="2"/>
      <c r="V273" s="2"/>
      <c r="W273" s="2"/>
      <c r="X273" s="21"/>
      <c r="Y273" s="2"/>
    </row>
    <row r="274" spans="1:25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spans="1:2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 spans="1:25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 spans="1:25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 spans="1:25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 spans="1:25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 spans="1:25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spans="1:25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 spans="1:25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 spans="1:25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 spans="1:25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 spans="1:2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 spans="1:25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 spans="1:25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 spans="1:25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 spans="1:25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 spans="1:25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spans="1:25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 spans="1:25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 spans="1:25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 spans="1:25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 spans="1:2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spans="1:25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 spans="1:25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 spans="1:25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spans="1:25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 spans="1:25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 spans="1:25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 spans="1:25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spans="1:25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 spans="1:25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spans="1:2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 spans="1:25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 spans="1:25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 spans="1:25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spans="1:25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 spans="1:25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 spans="1:25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 spans="1:25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 spans="1:25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 spans="1:25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 spans="1:2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 spans="1:25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 spans="1:25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 spans="1:25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 spans="1:25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spans="1:25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 spans="1:25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 spans="1:25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 spans="1:25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 spans="1:25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spans="1: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 spans="1:25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 spans="1:25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spans="1:25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spans="1:25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 spans="1:25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spans="1:25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 spans="1:25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 spans="1:25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 spans="1:25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 spans="1:2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 spans="1:25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 spans="1:25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 spans="1:25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 spans="1:25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 spans="1:25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 spans="1:25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 spans="1:25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 spans="1:25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spans="1:25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 spans="1:2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 spans="1:25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 spans="1:25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 spans="1:25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 spans="1:25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 spans="1:25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 spans="1:25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 spans="1:25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 spans="1:25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 spans="1:25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 spans="1:2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 spans="1:25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 spans="1:25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 spans="1:25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 spans="1:25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 spans="1:25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 spans="1:25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 spans="1:25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 spans="1:25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 spans="1:25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 spans="1:2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 spans="1:25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 spans="1:25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 spans="1:25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 spans="1:25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 spans="1:25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 spans="1:25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 spans="1:25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 spans="1:25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 spans="1:25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 spans="1:2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 spans="1:25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spans="1:25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 spans="1:25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 spans="1:25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 spans="1:25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 spans="1:25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 spans="1:25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 spans="1:25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 spans="1:25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 spans="1:2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 spans="1:25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 spans="1:25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 spans="1:25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 spans="1:25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  <row r="390" spans="1:25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</row>
    <row r="391" spans="1:25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</row>
    <row r="392" spans="1:25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</row>
    <row r="393" spans="1:25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</row>
    <row r="394" spans="1:25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 spans="1:2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 spans="1:25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 spans="1:25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 spans="1:25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 spans="1:25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</row>
    <row r="400" spans="1:25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</row>
    <row r="401" spans="1:25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 spans="1:25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 spans="1:25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 spans="1:25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 spans="1:2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 spans="1:25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 spans="1:25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 spans="1:25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 spans="1:25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 spans="1:25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 spans="1:25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 spans="1:25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 spans="1:25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 spans="1:25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 spans="1:2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 spans="1:25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 spans="1:25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 spans="1:25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 spans="1:25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 spans="1:25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 spans="1:25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spans="1:25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</row>
    <row r="423" spans="1:25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</row>
    <row r="424" spans="1:25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</row>
    <row r="425" spans="1: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</row>
    <row r="426" spans="1:25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</row>
    <row r="427" spans="1:25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</row>
    <row r="428" spans="1:25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</row>
    <row r="429" spans="1:25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</row>
    <row r="430" spans="1:25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</row>
    <row r="431" spans="1:25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</row>
    <row r="432" spans="1:25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</row>
    <row r="433" spans="1:25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</row>
    <row r="434" spans="1:25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</row>
    <row r="435" spans="1:2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</row>
    <row r="436" spans="1:25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</row>
    <row r="437" spans="1:25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</row>
    <row r="438" spans="1:25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</row>
    <row r="439" spans="1:25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</row>
    <row r="440" spans="1:25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</row>
    <row r="441" spans="1:25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</row>
    <row r="442" spans="1:25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</row>
    <row r="443" spans="1:25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</row>
    <row r="444" spans="1:25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</row>
    <row r="445" spans="1:2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</row>
    <row r="446" spans="1:25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</row>
    <row r="447" spans="1:25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</row>
    <row r="448" spans="1:25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</row>
    <row r="449" spans="1:25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</row>
    <row r="450" spans="1:25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</row>
    <row r="451" spans="1:25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</row>
    <row r="452" spans="1:25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</row>
    <row r="453" spans="1:25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</row>
    <row r="454" spans="1:25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</row>
    <row r="455" spans="1:2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</row>
    <row r="456" spans="1:25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</row>
    <row r="457" spans="1:25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 spans="1:25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 spans="1:25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 spans="1:25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 spans="1:25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 spans="1:25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 spans="1:25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 spans="1:25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 spans="1:2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 spans="1:25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spans="1:25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 spans="1:25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 spans="1:25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 spans="1:25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 spans="1:25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 spans="1:25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 spans="1:25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 spans="1:25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 spans="1:2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 spans="1:25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 spans="1:25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</row>
    <row r="478" spans="1:25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</row>
    <row r="479" spans="1:25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</row>
    <row r="480" spans="1:25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</row>
    <row r="481" spans="1:25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</row>
    <row r="482" spans="1:25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</row>
    <row r="483" spans="1:25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</row>
    <row r="484" spans="1:25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</row>
    <row r="485" spans="1:2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</row>
    <row r="486" spans="1:25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</row>
    <row r="487" spans="1:25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</row>
    <row r="488" spans="1:25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</row>
    <row r="489" spans="1:25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</row>
    <row r="490" spans="1:25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</row>
    <row r="491" spans="1:25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</row>
    <row r="492" spans="1:25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</row>
    <row r="493" spans="1:25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</row>
    <row r="494" spans="1:25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</row>
    <row r="495" spans="1:2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</row>
    <row r="496" spans="1:25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</row>
    <row r="497" spans="1:25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</row>
    <row r="498" spans="1:25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</row>
    <row r="499" spans="1:25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</row>
    <row r="500" spans="1:25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</row>
    <row r="501" spans="1:25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</row>
    <row r="502" spans="1:25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</row>
    <row r="503" spans="1:25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</row>
    <row r="504" spans="1:25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</row>
    <row r="505" spans="1:2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</row>
    <row r="506" spans="1:25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</row>
    <row r="507" spans="1:25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</row>
    <row r="508" spans="1:25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</row>
    <row r="509" spans="1:25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</row>
    <row r="510" spans="1:25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</row>
    <row r="511" spans="1:25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</row>
    <row r="512" spans="1:25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</row>
    <row r="513" spans="1:25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</row>
    <row r="514" spans="1:25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</row>
    <row r="515" spans="1:2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</row>
    <row r="516" spans="1:25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</row>
    <row r="517" spans="1:25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</row>
    <row r="518" spans="1:25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</row>
    <row r="519" spans="1:25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</row>
    <row r="520" spans="1:25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 spans="1:25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</row>
    <row r="522" spans="1:25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</row>
    <row r="523" spans="1:25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</row>
    <row r="524" spans="1:25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</row>
    <row r="525" spans="1: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</row>
    <row r="526" spans="1:25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</row>
    <row r="527" spans="1:25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</row>
    <row r="528" spans="1:25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</row>
    <row r="529" spans="1:25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</row>
    <row r="530" spans="1:25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</row>
    <row r="531" spans="1:25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</row>
    <row r="532" spans="1:25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</row>
    <row r="533" spans="1:25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</row>
    <row r="534" spans="1:25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 spans="1:2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</row>
    <row r="536" spans="1:25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</row>
    <row r="537" spans="1:25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</row>
    <row r="538" spans="1:25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</row>
    <row r="539" spans="1:25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</row>
    <row r="540" spans="1:25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</row>
    <row r="541" spans="1:25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</row>
    <row r="542" spans="1:25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</row>
    <row r="543" spans="1:25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</row>
    <row r="544" spans="1:25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</row>
    <row r="545" spans="1:2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</row>
    <row r="546" spans="1:25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</row>
    <row r="547" spans="1:25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</row>
    <row r="548" spans="1:25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1:25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</row>
    <row r="550" spans="1:25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</row>
    <row r="551" spans="1:25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</row>
    <row r="552" spans="1:25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</row>
    <row r="553" spans="1:25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</row>
    <row r="554" spans="1:25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</row>
    <row r="555" spans="1:2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</row>
    <row r="556" spans="1:25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</row>
    <row r="557" spans="1:25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</row>
    <row r="558" spans="1:25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</row>
    <row r="559" spans="1:25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</row>
    <row r="560" spans="1:25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</row>
    <row r="561" spans="1:25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</row>
    <row r="562" spans="1:25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</row>
    <row r="564" spans="1:25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</row>
    <row r="565" spans="1:2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</row>
    <row r="566" spans="1:25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</row>
    <row r="567" spans="1:25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</row>
    <row r="568" spans="1:25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</row>
    <row r="569" spans="1:25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</row>
    <row r="570" spans="1:25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</row>
    <row r="571" spans="1:25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</row>
    <row r="572" spans="1:25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</row>
    <row r="573" spans="1:25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</row>
    <row r="574" spans="1:25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</row>
    <row r="575" spans="1:2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</row>
    <row r="576" spans="1:25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</row>
    <row r="577" spans="1:25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</row>
    <row r="578" spans="1:25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</row>
    <row r="579" spans="1:25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</row>
    <row r="580" spans="1:25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</row>
    <row r="581" spans="1:25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</row>
    <row r="582" spans="1:25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</row>
    <row r="583" spans="1:25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</row>
    <row r="584" spans="1:25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</row>
    <row r="585" spans="1:2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</row>
    <row r="586" spans="1:25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</row>
    <row r="587" spans="1:25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</row>
    <row r="588" spans="1:25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</row>
    <row r="589" spans="1:25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</row>
    <row r="590" spans="1:25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</row>
    <row r="591" spans="1:25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</row>
    <row r="592" spans="1:25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</row>
    <row r="593" spans="1:25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</row>
    <row r="594" spans="1:25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</row>
    <row r="595" spans="1:2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</row>
    <row r="596" spans="1:25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</row>
    <row r="597" spans="1:25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</row>
    <row r="598" spans="1:25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</row>
    <row r="599" spans="1:25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</row>
    <row r="600" spans="1:25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</row>
    <row r="601" spans="1:25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</row>
    <row r="602" spans="1:25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</row>
    <row r="603" spans="1:25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</row>
    <row r="604" spans="1:25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</row>
    <row r="605" spans="1:2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</row>
    <row r="606" spans="1:25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</row>
    <row r="607" spans="1:25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</row>
    <row r="608" spans="1:25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</row>
    <row r="609" spans="1:25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</row>
    <row r="610" spans="1:25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</row>
    <row r="611" spans="1:25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</row>
    <row r="612" spans="1:25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</row>
    <row r="613" spans="1:25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</row>
    <row r="614" spans="1:25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</row>
    <row r="615" spans="1:2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</row>
    <row r="616" spans="1:25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</row>
    <row r="617" spans="1:25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</row>
    <row r="618" spans="1:25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</row>
    <row r="619" spans="1:25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</row>
    <row r="620" spans="1:25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</row>
    <row r="621" spans="1:25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</row>
    <row r="622" spans="1:25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</row>
    <row r="623" spans="1:25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</row>
    <row r="624" spans="1:25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</row>
    <row r="625" spans="1: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</row>
    <row r="626" spans="1:25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</row>
    <row r="627" spans="1:25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</row>
    <row r="628" spans="1:25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</row>
    <row r="629" spans="1:25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</row>
    <row r="630" spans="1:25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</row>
    <row r="631" spans="1:25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</row>
    <row r="632" spans="1:25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</row>
    <row r="633" spans="1:25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</row>
    <row r="634" spans="1:25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</row>
    <row r="635" spans="1:2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</row>
    <row r="636" spans="1:25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</row>
    <row r="637" spans="1:25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</row>
    <row r="638" spans="1:25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</row>
    <row r="639" spans="1:25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</row>
    <row r="640" spans="1:25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</row>
    <row r="641" spans="1:25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</row>
    <row r="642" spans="1:25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</row>
    <row r="643" spans="1:25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</row>
    <row r="644" spans="1:25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</row>
    <row r="645" spans="1:2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</row>
    <row r="646" spans="1:25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</row>
    <row r="647" spans="1:25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</row>
    <row r="648" spans="1:25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</row>
    <row r="649" spans="1:25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</row>
    <row r="650" spans="1:25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</row>
    <row r="651" spans="1:25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</row>
    <row r="652" spans="1:25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</row>
    <row r="653" spans="1:25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</row>
    <row r="654" spans="1:25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</row>
    <row r="655" spans="1:2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</row>
    <row r="656" spans="1:25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</row>
    <row r="657" spans="1:25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</row>
    <row r="658" spans="1:25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</row>
    <row r="659" spans="1:25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</row>
    <row r="660" spans="1:25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</row>
    <row r="661" spans="1:25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</row>
    <row r="662" spans="1:25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</row>
    <row r="663" spans="1:25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</row>
    <row r="664" spans="1:25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</row>
    <row r="665" spans="1:2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</row>
    <row r="666" spans="1:25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</row>
    <row r="667" spans="1:25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</row>
    <row r="668" spans="1:25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</row>
    <row r="669" spans="1:25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</row>
    <row r="670" spans="1:25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</row>
    <row r="671" spans="1:25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</row>
    <row r="672" spans="1:25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</row>
    <row r="673" spans="1:25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</row>
    <row r="674" spans="1:25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</row>
    <row r="675" spans="1:2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</row>
    <row r="676" spans="1:25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</row>
    <row r="677" spans="1:25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</row>
    <row r="678" spans="1:25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</row>
    <row r="679" spans="1:25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</row>
    <row r="680" spans="1:25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</row>
    <row r="681" spans="1:25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</row>
    <row r="682" spans="1:25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</row>
    <row r="683" spans="1:25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</row>
    <row r="684" spans="1:25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</row>
    <row r="685" spans="1:2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</row>
    <row r="686" spans="1:25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</row>
    <row r="687" spans="1:25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</row>
    <row r="688" spans="1:25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</row>
    <row r="689" spans="1:25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</row>
    <row r="690" spans="1:25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</row>
    <row r="691" spans="1:25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</row>
    <row r="692" spans="1:25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</row>
    <row r="693" spans="1:25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</row>
    <row r="694" spans="1:25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</row>
    <row r="695" spans="1:2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</row>
    <row r="696" spans="1:25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</row>
    <row r="697" spans="1:25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</row>
    <row r="698" spans="1:25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</row>
    <row r="699" spans="1:25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</row>
    <row r="700" spans="1:25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</row>
    <row r="701" spans="1:25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</row>
    <row r="702" spans="1:25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</row>
    <row r="703" spans="1:25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</row>
    <row r="704" spans="1:25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</row>
    <row r="705" spans="1:2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</row>
    <row r="706" spans="1:25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</row>
    <row r="707" spans="1:25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</row>
    <row r="708" spans="1:25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</row>
    <row r="709" spans="1:25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</row>
    <row r="710" spans="1:25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</row>
    <row r="711" spans="1:25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</row>
    <row r="712" spans="1:25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</row>
    <row r="713" spans="1:25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</row>
    <row r="714" spans="1:25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</row>
    <row r="715" spans="1:2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</row>
    <row r="716" spans="1:25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</row>
    <row r="717" spans="1:25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 spans="1:25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</row>
    <row r="719" spans="1:25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</row>
    <row r="720" spans="1:25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</row>
    <row r="721" spans="1:25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</row>
    <row r="722" spans="1:25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</row>
    <row r="723" spans="1:25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</row>
    <row r="724" spans="1:25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</row>
    <row r="725" spans="1: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</row>
    <row r="726" spans="1:25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</row>
    <row r="727" spans="1:25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</row>
    <row r="728" spans="1:25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</row>
    <row r="729" spans="1:25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</row>
    <row r="730" spans="1:25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</row>
    <row r="731" spans="1:25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</row>
    <row r="732" spans="1:25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</row>
    <row r="733" spans="1:25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</row>
    <row r="734" spans="1:25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</row>
    <row r="735" spans="1:2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</row>
    <row r="736" spans="1:25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</row>
    <row r="737" spans="1:25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 spans="1:25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</row>
    <row r="739" spans="1:25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</row>
    <row r="740" spans="1:25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</row>
    <row r="741" spans="1:25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</row>
    <row r="742" spans="1:25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</row>
    <row r="743" spans="1:25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</row>
    <row r="744" spans="1:25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</row>
    <row r="745" spans="1:2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</row>
    <row r="746" spans="1:25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</row>
    <row r="747" spans="1:25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</row>
    <row r="748" spans="1:25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</row>
    <row r="749" spans="1:25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</row>
    <row r="750" spans="1:25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</row>
    <row r="751" spans="1:25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</row>
    <row r="752" spans="1:25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</row>
    <row r="753" spans="1:25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</row>
    <row r="754" spans="1:25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</row>
    <row r="755" spans="1:2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</row>
    <row r="756" spans="1:25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</row>
    <row r="757" spans="1:25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spans="1:25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</row>
    <row r="759" spans="1:25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</row>
    <row r="760" spans="1:25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</row>
    <row r="761" spans="1:25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</row>
    <row r="762" spans="1:25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</row>
    <row r="763" spans="1:25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</row>
    <row r="764" spans="1:25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</row>
    <row r="765" spans="1:2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</row>
    <row r="766" spans="1:25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</row>
    <row r="767" spans="1:25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</row>
    <row r="768" spans="1:25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</row>
    <row r="769" spans="1:25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</row>
    <row r="770" spans="1:25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</row>
    <row r="771" spans="1:25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</row>
    <row r="772" spans="1:25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</row>
    <row r="773" spans="1:25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</row>
    <row r="774" spans="1:25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</row>
    <row r="775" spans="1:2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</row>
    <row r="776" spans="1:25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</row>
    <row r="777" spans="1:25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</row>
    <row r="779" spans="1:25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</row>
    <row r="780" spans="1:25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</row>
    <row r="781" spans="1:25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</row>
    <row r="782" spans="1:25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</row>
    <row r="783" spans="1:25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</row>
    <row r="784" spans="1:25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</row>
    <row r="785" spans="1:2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</row>
    <row r="786" spans="1:25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</row>
    <row r="787" spans="1:25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</row>
    <row r="788" spans="1:25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</row>
    <row r="789" spans="1:25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</row>
    <row r="790" spans="1:25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</row>
    <row r="791" spans="1:25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</row>
    <row r="792" spans="1:25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</row>
    <row r="793" spans="1:25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</row>
    <row r="794" spans="1:25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</row>
    <row r="795" spans="1:2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</row>
    <row r="796" spans="1:25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</row>
    <row r="797" spans="1:25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</row>
    <row r="798" spans="1:25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</row>
    <row r="799" spans="1:25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</row>
    <row r="800" spans="1:25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</row>
    <row r="801" spans="1:25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</row>
    <row r="802" spans="1:25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</row>
    <row r="803" spans="1:25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</row>
    <row r="804" spans="1:25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</row>
    <row r="805" spans="1:2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</row>
    <row r="806" spans="1:25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</row>
    <row r="807" spans="1:25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</row>
    <row r="808" spans="1:25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</row>
    <row r="809" spans="1:25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</row>
    <row r="810" spans="1:25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</row>
    <row r="811" spans="1:25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</row>
    <row r="812" spans="1:25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</row>
    <row r="813" spans="1:25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</row>
    <row r="814" spans="1:25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</row>
    <row r="815" spans="1:2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</row>
    <row r="816" spans="1:25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</row>
    <row r="817" spans="1:25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</row>
    <row r="818" spans="1:25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</row>
    <row r="819" spans="1:25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</row>
    <row r="820" spans="1:25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</row>
    <row r="821" spans="1:25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</row>
    <row r="822" spans="1:25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</row>
    <row r="823" spans="1:25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</row>
    <row r="824" spans="1:25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</row>
    <row r="825" spans="1: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</row>
    <row r="826" spans="1:25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</row>
    <row r="827" spans="1:25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</row>
    <row r="828" spans="1:25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</row>
    <row r="829" spans="1:25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</row>
    <row r="830" spans="1:25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</row>
    <row r="831" spans="1:25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</row>
    <row r="832" spans="1:25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</row>
    <row r="833" spans="1:25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</row>
    <row r="834" spans="1:25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</row>
    <row r="835" spans="1:2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</row>
    <row r="836" spans="1:25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</row>
    <row r="837" spans="1:25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</row>
    <row r="838" spans="1:25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</row>
    <row r="839" spans="1:25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</row>
    <row r="840" spans="1:25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</row>
    <row r="841" spans="1:25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</row>
    <row r="842" spans="1:25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</row>
    <row r="843" spans="1:25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</row>
    <row r="844" spans="1:25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</row>
    <row r="845" spans="1:2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</row>
    <row r="846" spans="1:25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</row>
    <row r="847" spans="1:25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</row>
    <row r="848" spans="1:25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</row>
    <row r="849" spans="1:25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</row>
    <row r="850" spans="1:25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</row>
    <row r="851" spans="1:25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</row>
    <row r="852" spans="1:25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</row>
    <row r="853" spans="1:25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</row>
    <row r="854" spans="1:25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</row>
    <row r="855" spans="1:2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</row>
    <row r="856" spans="1:25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</row>
    <row r="857" spans="1:25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</row>
    <row r="858" spans="1:25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</row>
    <row r="859" spans="1:25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</row>
    <row r="860" spans="1:25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</row>
    <row r="861" spans="1:25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</row>
    <row r="862" spans="1:25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</row>
    <row r="863" spans="1:25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</row>
    <row r="864" spans="1:25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</row>
    <row r="865" spans="1:2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</row>
    <row r="866" spans="1:25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</row>
    <row r="867" spans="1:25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</row>
    <row r="868" spans="1:25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</row>
    <row r="869" spans="1:25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</row>
    <row r="870" spans="1:25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</row>
    <row r="871" spans="1:25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</row>
    <row r="872" spans="1:25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</row>
    <row r="873" spans="1:25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</row>
    <row r="874" spans="1:25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</row>
    <row r="875" spans="1:2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</row>
    <row r="876" spans="1:25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</row>
    <row r="877" spans="1:25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</row>
    <row r="878" spans="1:25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</row>
    <row r="879" spans="1:25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</row>
    <row r="880" spans="1:25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</row>
    <row r="881" spans="1:25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</row>
    <row r="882" spans="1:25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</row>
    <row r="883" spans="1:25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</row>
    <row r="884" spans="1:25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</row>
    <row r="885" spans="1:2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</row>
    <row r="886" spans="1:25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</row>
    <row r="887" spans="1:25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</row>
    <row r="888" spans="1:25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</row>
    <row r="889" spans="1:25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</row>
    <row r="890" spans="1:25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</row>
    <row r="891" spans="1:25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</row>
    <row r="892" spans="1:25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</row>
    <row r="893" spans="1:25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</row>
    <row r="894" spans="1:25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</row>
    <row r="895" spans="1:2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</row>
    <row r="896" spans="1:25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</row>
    <row r="897" spans="1:25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</row>
    <row r="898" spans="1:25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</row>
    <row r="899" spans="1:25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</row>
    <row r="900" spans="1:25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</row>
    <row r="901" spans="1:25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</row>
    <row r="902" spans="1:25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</row>
    <row r="903" spans="1:25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</row>
    <row r="904" spans="1:25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</row>
    <row r="905" spans="1:2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</row>
    <row r="906" spans="1:25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</row>
    <row r="907" spans="1:25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</row>
    <row r="908" spans="1:25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</row>
    <row r="909" spans="1:25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</row>
    <row r="910" spans="1:25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</row>
    <row r="911" spans="1:25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</row>
    <row r="912" spans="1:25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</row>
    <row r="913" spans="1:25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</row>
    <row r="914" spans="1:25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</row>
    <row r="915" spans="1:2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</row>
    <row r="916" spans="1:25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</row>
    <row r="917" spans="1:25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</row>
    <row r="918" spans="1:25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</row>
    <row r="919" spans="1:25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</row>
    <row r="920" spans="1:25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</row>
    <row r="921" spans="1:25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</row>
    <row r="922" spans="1:25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</row>
    <row r="923" spans="1:25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</row>
    <row r="924" spans="1:25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</row>
    <row r="925" spans="1: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</row>
    <row r="926" spans="1:25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</row>
    <row r="927" spans="1:25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</row>
    <row r="928" spans="1:25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</row>
    <row r="929" spans="1:25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</row>
    <row r="930" spans="1:25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</row>
    <row r="931" spans="1:25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</row>
    <row r="932" spans="1:25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</row>
    <row r="933" spans="1:25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</row>
    <row r="934" spans="1:25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</row>
    <row r="935" spans="1:2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</row>
    <row r="936" spans="1:25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</row>
    <row r="937" spans="1:25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</row>
    <row r="938" spans="1:25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</row>
    <row r="939" spans="1:25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</row>
    <row r="940" spans="1:25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</row>
    <row r="941" spans="1:25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</row>
    <row r="942" spans="1:25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</row>
    <row r="943" spans="1:25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</row>
    <row r="944" spans="1:25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</row>
    <row r="945" spans="1:2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</row>
    <row r="946" spans="1:25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</row>
    <row r="947" spans="1:25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</row>
    <row r="948" spans="1:25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</row>
    <row r="949" spans="1:25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</row>
    <row r="950" spans="1:25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</row>
    <row r="951" spans="1:25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</row>
    <row r="952" spans="1:25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</row>
    <row r="953" spans="1:25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</row>
    <row r="954" spans="1:25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</row>
    <row r="955" spans="1:2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</row>
    <row r="956" spans="1:25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</row>
    <row r="957" spans="1:25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</row>
    <row r="958" spans="1:25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</row>
    <row r="959" spans="1:25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</row>
    <row r="960" spans="1:25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</row>
    <row r="961" spans="1:25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</row>
    <row r="962" spans="1:25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</row>
    <row r="963" spans="1:25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</row>
    <row r="964" spans="1:25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</row>
    <row r="965" spans="1:2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</row>
    <row r="966" spans="1:25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</row>
    <row r="967" spans="1:25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</row>
    <row r="968" spans="1:25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</row>
    <row r="969" spans="1:25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</row>
    <row r="970" spans="1:25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</row>
    <row r="971" spans="1:25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</row>
    <row r="972" spans="1:25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</row>
    <row r="973" spans="1:25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</row>
    <row r="974" spans="1:25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</row>
    <row r="975" spans="1:2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</row>
    <row r="976" spans="1:25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</row>
    <row r="977" spans="1:25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</row>
    <row r="978" spans="1:25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</row>
    <row r="979" spans="1:25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</row>
    <row r="980" spans="1:25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</row>
    <row r="981" spans="1:25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</row>
    <row r="982" spans="1:25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</row>
    <row r="983" spans="1:25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</row>
    <row r="984" spans="1:25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</row>
    <row r="985" spans="1:2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</row>
    <row r="986" spans="1:25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</row>
    <row r="987" spans="1:25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</row>
    <row r="988" spans="1:25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</row>
    <row r="989" spans="1:25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</row>
    <row r="990" spans="1:25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</row>
    <row r="991" spans="1:25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</row>
    <row r="992" spans="1:25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</row>
    <row r="993" spans="1:25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</row>
    <row r="994" spans="1:25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</row>
    <row r="995" spans="1:2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</row>
    <row r="996" spans="1:25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</row>
    <row r="997" spans="1:25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</row>
    <row r="998" spans="1:25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</row>
    <row r="999" spans="1:25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</row>
    <row r="1000" spans="1:25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</row>
  </sheetData>
  <mergeCells count="93">
    <mergeCell ref="V8:V9"/>
    <mergeCell ref="B1:D1"/>
    <mergeCell ref="B3:D3"/>
    <mergeCell ref="N14:R14"/>
    <mergeCell ref="B16:B19"/>
    <mergeCell ref="C16:C19"/>
    <mergeCell ref="D16:D19"/>
    <mergeCell ref="E16:E19"/>
    <mergeCell ref="F16:F19"/>
    <mergeCell ref="H11:M11"/>
    <mergeCell ref="H13:M13"/>
    <mergeCell ref="Q16:W17"/>
    <mergeCell ref="S6:T6"/>
    <mergeCell ref="U6:V6"/>
    <mergeCell ref="U8:U9"/>
    <mergeCell ref="N29:O29"/>
    <mergeCell ref="I24:J24"/>
    <mergeCell ref="N24:O24"/>
    <mergeCell ref="I25:J25"/>
    <mergeCell ref="N25:O25"/>
    <mergeCell ref="N27:O27"/>
    <mergeCell ref="I28:J28"/>
    <mergeCell ref="N28:O28"/>
    <mergeCell ref="N35:O35"/>
    <mergeCell ref="I30:J30"/>
    <mergeCell ref="N30:O30"/>
    <mergeCell ref="I31:J31"/>
    <mergeCell ref="N31:O31"/>
    <mergeCell ref="N42:O42"/>
    <mergeCell ref="I43:J43"/>
    <mergeCell ref="N43:O43"/>
    <mergeCell ref="N41:O41"/>
    <mergeCell ref="I36:J36"/>
    <mergeCell ref="N36:O36"/>
    <mergeCell ref="I37:J37"/>
    <mergeCell ref="N37:O37"/>
    <mergeCell ref="N38:O38"/>
    <mergeCell ref="N39:O39"/>
    <mergeCell ref="N40:O40"/>
    <mergeCell ref="B50:D50"/>
    <mergeCell ref="I47:J47"/>
    <mergeCell ref="I41:J41"/>
    <mergeCell ref="I35:J35"/>
    <mergeCell ref="I29:J29"/>
    <mergeCell ref="I38:J38"/>
    <mergeCell ref="I39:J39"/>
    <mergeCell ref="I40:J40"/>
    <mergeCell ref="I42:J42"/>
    <mergeCell ref="I23:J23"/>
    <mergeCell ref="I19:J19"/>
    <mergeCell ref="B13:F13"/>
    <mergeCell ref="B11:F11"/>
    <mergeCell ref="G16:P17"/>
    <mergeCell ref="I20:J20"/>
    <mergeCell ref="N20:O20"/>
    <mergeCell ref="I21:J21"/>
    <mergeCell ref="N21:O21"/>
    <mergeCell ref="I22:J22"/>
    <mergeCell ref="N22:O22"/>
    <mergeCell ref="N23:O23"/>
    <mergeCell ref="X16:Y17"/>
    <mergeCell ref="Z16:Z19"/>
    <mergeCell ref="G18:K18"/>
    <mergeCell ref="L18:P18"/>
    <mergeCell ref="Q18:Q19"/>
    <mergeCell ref="R18:V18"/>
    <mergeCell ref="Y18:Y19"/>
    <mergeCell ref="X18:X19"/>
    <mergeCell ref="N19:O19"/>
    <mergeCell ref="X48:Y48"/>
    <mergeCell ref="I44:J44"/>
    <mergeCell ref="N44:O44"/>
    <mergeCell ref="I45:J45"/>
    <mergeCell ref="N45:O45"/>
    <mergeCell ref="I46:J46"/>
    <mergeCell ref="N46:O46"/>
    <mergeCell ref="N47:O47"/>
    <mergeCell ref="E54:H54"/>
    <mergeCell ref="W8:W9"/>
    <mergeCell ref="E52:H52"/>
    <mergeCell ref="E53:H53"/>
    <mergeCell ref="B51:D51"/>
    <mergeCell ref="B52:D57"/>
    <mergeCell ref="K52:O57"/>
    <mergeCell ref="I32:J32"/>
    <mergeCell ref="N32:O32"/>
    <mergeCell ref="I33:J33"/>
    <mergeCell ref="N33:O33"/>
    <mergeCell ref="I34:J34"/>
    <mergeCell ref="N34:O34"/>
    <mergeCell ref="I26:J26"/>
    <mergeCell ref="N26:O26"/>
    <mergeCell ref="I27:J27"/>
  </mergeCells>
  <conditionalFormatting sqref="E20:I47 K20:N47 P20:Q47">
    <cfRule type="containsText" dxfId="5" priority="7" stopIfTrue="1" operator="containsText" text="kg">
      <formula>NOT(ISERROR(SEARCH(("kg"),(E20))))</formula>
    </cfRule>
  </conditionalFormatting>
  <conditionalFormatting sqref="R15:Y15">
    <cfRule type="cellIs" dxfId="4" priority="10" stopIfTrue="1" operator="lessThan">
      <formula>0</formula>
    </cfRule>
  </conditionalFormatting>
  <conditionalFormatting sqref="S8:T9">
    <cfRule type="cellIs" dxfId="3" priority="3" stopIfTrue="1" operator="lessThan">
      <formula>0</formula>
    </cfRule>
  </conditionalFormatting>
  <conditionalFormatting sqref="U8:W8">
    <cfRule type="cellIs" dxfId="2" priority="1" stopIfTrue="1" operator="lessThan">
      <formula>0</formula>
    </cfRule>
  </conditionalFormatting>
  <dataValidations count="5">
    <dataValidation type="list" allowBlank="1" showErrorMessage="1" sqref="Q20:Q47" xr:uid="{1586DF52-9959-49CB-B1EF-3C05086D9525}">
      <formula1>"CAT A,CAT B"</formula1>
    </dataValidation>
    <dataValidation type="list" allowBlank="1" showErrorMessage="1" sqref="E20:E47" xr:uid="{78AE51FD-F513-4B0C-8FF8-2CE704CD703E}">
      <formula1>"M,F"</formula1>
    </dataValidation>
    <dataValidation type="list" allowBlank="1" showErrorMessage="1" sqref="X20:Y47" xr:uid="{D061A9FF-2347-4419-A7C1-AF9E4DBA711B}">
      <formula1>"YES,NO"</formula1>
    </dataValidation>
    <dataValidation type="list" allowBlank="1" showInputMessage="1" showErrorMessage="1" sqref="R20:W47" xr:uid="{A75A8A42-6F78-4785-A3FC-10CDB772B2CA}">
      <formula1>"Single, Double"</formula1>
    </dataValidation>
    <dataValidation type="list" allowBlank="1" showErrorMessage="1" sqref="F20:F47" xr:uid="{DC390246-863C-414C-9316-39A47E5EBD54}">
      <formula1>"athlete,coach,referee,official"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C02ABE5A-6BE4-4D71-9341-48D5D12B7FEB}">
          <x14:formula1>
            <xm:f>settings!$A$2:$A$10</xm:f>
          </x14:formula1>
          <xm:sqref>L20:L47 G20:G47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9"/>
  <sheetViews>
    <sheetView topLeftCell="A8" zoomScale="55" zoomScaleNormal="55" workbookViewId="0">
      <selection activeCell="M16" sqref="M16:Q16"/>
    </sheetView>
  </sheetViews>
  <sheetFormatPr defaultColWidth="14.44140625" defaultRowHeight="15" customHeight="1"/>
  <cols>
    <col min="1" max="1" width="2.88671875" style="9" customWidth="1"/>
    <col min="2" max="2" width="9.88671875" style="9" customWidth="1"/>
    <col min="3" max="3" width="23.5546875" style="9" customWidth="1"/>
    <col min="4" max="4" width="32.77734375" style="9" customWidth="1"/>
    <col min="5" max="5" width="38.109375" style="9" customWidth="1"/>
    <col min="6" max="13" width="15" style="9" customWidth="1"/>
    <col min="14" max="14" width="16" style="9" customWidth="1"/>
    <col min="15" max="15" width="24.109375" style="9" bestFit="1" customWidth="1"/>
    <col min="16" max="17" width="15" style="9" customWidth="1"/>
    <col min="18" max="18" width="25" style="9" customWidth="1"/>
    <col min="19" max="16384" width="14.44140625" style="9"/>
  </cols>
  <sheetData>
    <row r="1" spans="1:18" ht="33" customHeight="1">
      <c r="A1" s="32"/>
      <c r="B1" s="236" t="s">
        <v>47</v>
      </c>
      <c r="C1" s="237"/>
      <c r="D1" s="237"/>
      <c r="E1" s="33"/>
      <c r="F1" s="34"/>
      <c r="G1" s="34"/>
      <c r="H1" s="34"/>
      <c r="I1" s="34"/>
      <c r="J1" s="34"/>
      <c r="K1" s="7"/>
      <c r="L1" s="8"/>
      <c r="M1" s="8"/>
    </row>
    <row r="2" spans="1:18" ht="42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10"/>
      <c r="L2" s="3"/>
      <c r="M2" s="3"/>
    </row>
    <row r="3" spans="1:18" ht="42.75" customHeight="1">
      <c r="A3" s="35"/>
      <c r="B3" s="238"/>
      <c r="C3" s="239"/>
      <c r="D3" s="239"/>
      <c r="E3" s="146"/>
      <c r="F3" s="36"/>
      <c r="G3" s="36"/>
      <c r="H3" s="36"/>
      <c r="I3" s="36"/>
      <c r="J3" s="36"/>
      <c r="K3" s="10"/>
      <c r="L3" s="3"/>
      <c r="M3" s="3"/>
    </row>
    <row r="4" spans="1:18" ht="21.75" customHeight="1">
      <c r="A4" s="35"/>
      <c r="B4" s="37" t="s">
        <v>31</v>
      </c>
      <c r="C4" s="36"/>
      <c r="D4" s="36"/>
      <c r="E4" s="36"/>
      <c r="F4" s="36"/>
      <c r="G4" s="36"/>
      <c r="H4" s="36"/>
      <c r="I4" s="36"/>
      <c r="J4" s="36"/>
      <c r="K4" s="2"/>
      <c r="L4" s="3"/>
      <c r="M4" s="3"/>
    </row>
    <row r="5" spans="1:18" ht="27" customHeight="1">
      <c r="A5" s="35"/>
      <c r="B5" s="37" t="s">
        <v>1</v>
      </c>
      <c r="C5" s="38" t="s">
        <v>35</v>
      </c>
      <c r="D5" s="36"/>
      <c r="E5" s="36"/>
      <c r="F5" s="36"/>
      <c r="G5" s="36"/>
      <c r="H5" s="36"/>
      <c r="I5" s="36"/>
      <c r="J5" s="36"/>
      <c r="K5" s="2"/>
      <c r="L5" s="3"/>
      <c r="M5" s="3"/>
    </row>
    <row r="6" spans="1:18" ht="24.75" customHeight="1" thickBot="1">
      <c r="A6" s="35"/>
      <c r="B6" s="40"/>
      <c r="C6" s="41"/>
      <c r="D6" s="36"/>
      <c r="E6" s="36"/>
      <c r="F6" s="36"/>
      <c r="G6" s="36"/>
      <c r="H6" s="36"/>
      <c r="I6" s="36"/>
      <c r="J6" s="36"/>
      <c r="K6" s="2"/>
      <c r="L6" s="3"/>
      <c r="M6" s="3"/>
    </row>
    <row r="7" spans="1:18" ht="24.6" customHeight="1" thickBot="1">
      <c r="A7" s="35"/>
      <c r="B7" s="42" t="s">
        <v>5</v>
      </c>
      <c r="C7" s="41"/>
      <c r="D7" s="36"/>
      <c r="E7" s="36"/>
      <c r="F7" s="36"/>
      <c r="G7" s="36"/>
      <c r="H7" s="36"/>
      <c r="I7" s="36"/>
      <c r="J7" s="36"/>
      <c r="K7" s="2"/>
      <c r="L7" s="3"/>
      <c r="M7" s="3"/>
      <c r="O7" s="179"/>
      <c r="P7" s="193" t="s">
        <v>56</v>
      </c>
      <c r="Q7" s="194"/>
      <c r="R7" s="195"/>
    </row>
    <row r="8" spans="1:18" ht="21.75" customHeight="1" thickBot="1">
      <c r="A8" s="35"/>
      <c r="B8" s="43" t="s">
        <v>6</v>
      </c>
      <c r="C8" s="44"/>
      <c r="D8" s="44"/>
      <c r="E8" s="44"/>
      <c r="F8" s="46"/>
      <c r="G8" s="172" t="s">
        <v>7</v>
      </c>
      <c r="H8" s="46"/>
      <c r="I8" s="46"/>
      <c r="J8" s="46"/>
      <c r="K8" s="2"/>
      <c r="L8" s="3"/>
      <c r="M8" s="3"/>
      <c r="O8" s="179"/>
      <c r="P8" s="193" t="s">
        <v>57</v>
      </c>
      <c r="Q8" s="195"/>
      <c r="R8" s="180" t="s">
        <v>58</v>
      </c>
    </row>
    <row r="9" spans="1:18" ht="24" customHeight="1" thickBot="1">
      <c r="A9" s="49"/>
      <c r="B9" s="204"/>
      <c r="C9" s="194"/>
      <c r="D9" s="194"/>
      <c r="E9" s="194"/>
      <c r="F9" s="171"/>
      <c r="G9" s="232"/>
      <c r="H9" s="233"/>
      <c r="I9" s="233"/>
      <c r="J9" s="234"/>
      <c r="K9" s="108"/>
      <c r="L9" s="3"/>
      <c r="M9" s="3"/>
      <c r="O9" s="181"/>
      <c r="P9" s="182" t="s">
        <v>59</v>
      </c>
      <c r="Q9" s="183" t="s">
        <v>51</v>
      </c>
      <c r="R9" s="184" t="s">
        <v>60</v>
      </c>
    </row>
    <row r="10" spans="1:18" ht="21.75" customHeight="1" thickBot="1">
      <c r="A10" s="35"/>
      <c r="B10" s="50" t="s">
        <v>8</v>
      </c>
      <c r="C10" s="51"/>
      <c r="D10" s="51"/>
      <c r="E10" s="51"/>
      <c r="F10" s="52"/>
      <c r="G10" s="172" t="s">
        <v>9</v>
      </c>
      <c r="H10" s="173"/>
      <c r="I10" s="173"/>
      <c r="J10" s="173"/>
      <c r="K10" s="5"/>
      <c r="L10" s="3"/>
      <c r="M10" s="3"/>
      <c r="O10" s="116" t="s">
        <v>33</v>
      </c>
      <c r="P10" s="104">
        <v>25</v>
      </c>
      <c r="Q10" s="105">
        <v>25</v>
      </c>
      <c r="R10" s="196">
        <v>20</v>
      </c>
    </row>
    <row r="11" spans="1:18" ht="25.5" customHeight="1" thickBot="1">
      <c r="A11" s="49"/>
      <c r="B11" s="205"/>
      <c r="C11" s="194"/>
      <c r="D11" s="194"/>
      <c r="E11" s="194"/>
      <c r="F11" s="171"/>
      <c r="G11" s="235"/>
      <c r="H11" s="233"/>
      <c r="I11" s="233"/>
      <c r="J11" s="234"/>
      <c r="K11" s="5"/>
      <c r="L11" s="3"/>
      <c r="M11" s="3"/>
      <c r="O11" s="117" t="s">
        <v>34</v>
      </c>
      <c r="P11" s="104">
        <v>25</v>
      </c>
      <c r="Q11" s="105">
        <v>25</v>
      </c>
      <c r="R11" s="197"/>
    </row>
    <row r="12" spans="1:18" ht="21.75" customHeight="1">
      <c r="A12" s="2"/>
      <c r="B12" s="2"/>
      <c r="C12" s="2"/>
      <c r="D12" s="2"/>
      <c r="E12" s="219"/>
      <c r="F12" s="219"/>
      <c r="G12" s="5"/>
      <c r="H12" s="5"/>
      <c r="I12" s="5"/>
      <c r="J12" s="2"/>
    </row>
    <row r="13" spans="1:18" ht="21.75" customHeight="1" thickBot="1">
      <c r="A13" s="35"/>
      <c r="B13" s="74" t="s">
        <v>36</v>
      </c>
      <c r="C13" s="36"/>
      <c r="D13" s="36"/>
      <c r="E13" s="155"/>
      <c r="F13" s="106"/>
      <c r="G13" s="106"/>
      <c r="H13" s="106"/>
      <c r="I13" s="106"/>
      <c r="J13" s="106"/>
      <c r="K13" s="156"/>
    </row>
    <row r="14" spans="1:18" ht="21.75" customHeight="1">
      <c r="A14" s="72"/>
      <c r="B14" s="224" t="s">
        <v>10</v>
      </c>
      <c r="C14" s="226" t="s">
        <v>37</v>
      </c>
      <c r="D14" s="229" t="s">
        <v>11</v>
      </c>
      <c r="E14" s="198" t="s">
        <v>49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200"/>
    </row>
    <row r="15" spans="1:18" ht="31.5" customHeight="1" thickBot="1">
      <c r="A15" s="72"/>
      <c r="B15" s="225"/>
      <c r="C15" s="227"/>
      <c r="D15" s="230"/>
      <c r="E15" s="201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3"/>
    </row>
    <row r="16" spans="1:18" ht="54.6" customHeight="1" thickBot="1">
      <c r="A16" s="72"/>
      <c r="B16" s="225"/>
      <c r="C16" s="227"/>
      <c r="D16" s="230"/>
      <c r="E16" s="222" t="s">
        <v>18</v>
      </c>
      <c r="F16" s="209" t="s">
        <v>48</v>
      </c>
      <c r="G16" s="210"/>
      <c r="H16" s="210"/>
      <c r="I16" s="210"/>
      <c r="J16" s="210"/>
      <c r="K16" s="211" t="s">
        <v>50</v>
      </c>
      <c r="L16" s="212"/>
      <c r="M16" s="213" t="s">
        <v>51</v>
      </c>
      <c r="N16" s="214"/>
      <c r="O16" s="214"/>
      <c r="P16" s="214"/>
      <c r="Q16" s="214"/>
      <c r="R16" s="215" t="s">
        <v>15</v>
      </c>
    </row>
    <row r="17" spans="1:18" ht="49.8" customHeight="1" thickBot="1">
      <c r="A17" s="72"/>
      <c r="B17" s="223"/>
      <c r="C17" s="228"/>
      <c r="D17" s="231"/>
      <c r="E17" s="223"/>
      <c r="F17" s="119">
        <v>45217</v>
      </c>
      <c r="G17" s="98">
        <v>45218</v>
      </c>
      <c r="H17" s="98">
        <v>45219</v>
      </c>
      <c r="I17" s="98">
        <v>45220</v>
      </c>
      <c r="J17" s="99">
        <v>45221</v>
      </c>
      <c r="K17" s="147">
        <v>45220</v>
      </c>
      <c r="L17" s="148">
        <v>45221</v>
      </c>
      <c r="M17" s="149">
        <v>45217</v>
      </c>
      <c r="N17" s="150">
        <v>45218</v>
      </c>
      <c r="O17" s="150">
        <v>45219</v>
      </c>
      <c r="P17" s="150">
        <v>45220</v>
      </c>
      <c r="Q17" s="151">
        <v>45221</v>
      </c>
      <c r="R17" s="216"/>
    </row>
    <row r="18" spans="1:18" ht="21.75" customHeight="1">
      <c r="A18" s="72"/>
      <c r="B18" s="75">
        <v>1</v>
      </c>
      <c r="C18" s="162"/>
      <c r="D18" s="163"/>
      <c r="E18" s="164"/>
      <c r="F18" s="70"/>
      <c r="G18" s="70"/>
      <c r="H18" s="70"/>
      <c r="I18" s="70"/>
      <c r="J18" s="70"/>
      <c r="K18" s="165"/>
      <c r="L18" s="165"/>
      <c r="M18" s="166"/>
      <c r="N18" s="166"/>
      <c r="O18" s="166"/>
      <c r="P18" s="166"/>
      <c r="Q18" s="166"/>
      <c r="R18" s="168">
        <f>IF(F18="Yes",25,0)+IF(G18="Yes",25,0)+IF(H18="Yes",25,0)+IF(I18="Yes",25,0)+IF(J18="Yes",25,0)+IF(K18="Yes",20,0)+IF(L18="Yes",20,0)+IF(M18="Yes",25,0)+IF(N18="Yes",25,0)+IF(O18="Yes",25,0)+IF(P18="Yes",25,0)+IF(Q18="Yes",25,0)</f>
        <v>0</v>
      </c>
    </row>
    <row r="19" spans="1:18" ht="21.75" customHeight="1">
      <c r="A19" s="71"/>
      <c r="B19" s="76">
        <f t="shared" ref="B19:B27" si="0">B18+1</f>
        <v>2</v>
      </c>
      <c r="C19" s="73"/>
      <c r="D19" s="139"/>
      <c r="E19" s="157"/>
      <c r="F19" s="64"/>
      <c r="G19" s="64"/>
      <c r="H19" s="64"/>
      <c r="I19" s="64"/>
      <c r="J19" s="64"/>
      <c r="K19" s="160"/>
      <c r="L19" s="160"/>
      <c r="M19" s="161"/>
      <c r="N19" s="161"/>
      <c r="O19" s="161"/>
      <c r="P19" s="161"/>
      <c r="Q19" s="161"/>
      <c r="R19" s="168">
        <f t="shared" ref="R19:R44" si="1">IF(F19="Yes",25,0)+IF(G19="Yes",25,0)+IF(H19="Yes",25,0)+IF(I19="Yes",25,0)+IF(J19="Yes",25,0)+IF(K19="Yes",20,0)+IF(L19="Yes",20,0)+IF(M19="Yes",25,0)+IF(N19="Yes",25,0)+IF(O19="Yes",25,0)+IF(P19="Yes",25,0)+IF(Q19="Yes",25,0)</f>
        <v>0</v>
      </c>
    </row>
    <row r="20" spans="1:18" ht="21.75" customHeight="1">
      <c r="A20" s="16"/>
      <c r="B20" s="76">
        <f t="shared" si="0"/>
        <v>3</v>
      </c>
      <c r="C20" s="73"/>
      <c r="D20" s="139"/>
      <c r="E20" s="157"/>
      <c r="F20" s="64"/>
      <c r="G20" s="64"/>
      <c r="H20" s="64"/>
      <c r="I20" s="64"/>
      <c r="J20" s="64"/>
      <c r="K20" s="160"/>
      <c r="L20" s="160"/>
      <c r="M20" s="161"/>
      <c r="N20" s="161"/>
      <c r="O20" s="161"/>
      <c r="P20" s="161"/>
      <c r="Q20" s="161"/>
      <c r="R20" s="168">
        <f t="shared" si="1"/>
        <v>0</v>
      </c>
    </row>
    <row r="21" spans="1:18" ht="21.75" customHeight="1">
      <c r="A21" s="16"/>
      <c r="B21" s="76">
        <f t="shared" si="0"/>
        <v>4</v>
      </c>
      <c r="C21" s="73"/>
      <c r="D21" s="139"/>
      <c r="E21" s="157"/>
      <c r="F21" s="64"/>
      <c r="G21" s="64"/>
      <c r="H21" s="64"/>
      <c r="I21" s="64"/>
      <c r="J21" s="64"/>
      <c r="K21" s="160"/>
      <c r="L21" s="160"/>
      <c r="M21" s="161"/>
      <c r="N21" s="161"/>
      <c r="O21" s="161"/>
      <c r="P21" s="161"/>
      <c r="Q21" s="161"/>
      <c r="R21" s="168">
        <f t="shared" si="1"/>
        <v>0</v>
      </c>
    </row>
    <row r="22" spans="1:18" ht="21.75" customHeight="1">
      <c r="A22" s="16"/>
      <c r="B22" s="76">
        <f t="shared" si="0"/>
        <v>5</v>
      </c>
      <c r="C22" s="73"/>
      <c r="D22" s="139"/>
      <c r="E22" s="157"/>
      <c r="F22" s="64"/>
      <c r="G22" s="64"/>
      <c r="H22" s="64"/>
      <c r="I22" s="64"/>
      <c r="J22" s="64"/>
      <c r="K22" s="160"/>
      <c r="L22" s="160"/>
      <c r="M22" s="161"/>
      <c r="N22" s="161"/>
      <c r="O22" s="161"/>
      <c r="P22" s="161"/>
      <c r="Q22" s="161"/>
      <c r="R22" s="168">
        <f t="shared" si="1"/>
        <v>0</v>
      </c>
    </row>
    <row r="23" spans="1:18" ht="21.75" customHeight="1">
      <c r="A23" s="16"/>
      <c r="B23" s="76">
        <f t="shared" si="0"/>
        <v>6</v>
      </c>
      <c r="C23" s="73"/>
      <c r="D23" s="139"/>
      <c r="E23" s="157"/>
      <c r="F23" s="64"/>
      <c r="G23" s="64"/>
      <c r="H23" s="64"/>
      <c r="I23" s="64"/>
      <c r="J23" s="64"/>
      <c r="K23" s="160"/>
      <c r="L23" s="160"/>
      <c r="M23" s="161"/>
      <c r="N23" s="161"/>
      <c r="O23" s="161"/>
      <c r="P23" s="161"/>
      <c r="Q23" s="161"/>
      <c r="R23" s="168">
        <f t="shared" si="1"/>
        <v>0</v>
      </c>
    </row>
    <row r="24" spans="1:18" ht="21.75" customHeight="1">
      <c r="A24" s="16"/>
      <c r="B24" s="76">
        <f t="shared" si="0"/>
        <v>7</v>
      </c>
      <c r="C24" s="73"/>
      <c r="D24" s="139"/>
      <c r="E24" s="157"/>
      <c r="F24" s="64"/>
      <c r="G24" s="64"/>
      <c r="H24" s="64"/>
      <c r="I24" s="64"/>
      <c r="J24" s="64"/>
      <c r="K24" s="160"/>
      <c r="L24" s="160"/>
      <c r="M24" s="161"/>
      <c r="N24" s="161"/>
      <c r="O24" s="161"/>
      <c r="P24" s="161"/>
      <c r="Q24" s="161"/>
      <c r="R24" s="168">
        <f t="shared" si="1"/>
        <v>0</v>
      </c>
    </row>
    <row r="25" spans="1:18" ht="21.75" customHeight="1">
      <c r="A25" s="16"/>
      <c r="B25" s="76">
        <f t="shared" si="0"/>
        <v>8</v>
      </c>
      <c r="C25" s="73"/>
      <c r="D25" s="139"/>
      <c r="E25" s="157"/>
      <c r="F25" s="64"/>
      <c r="G25" s="64"/>
      <c r="H25" s="64"/>
      <c r="I25" s="64"/>
      <c r="J25" s="64"/>
      <c r="K25" s="160"/>
      <c r="L25" s="160"/>
      <c r="M25" s="161"/>
      <c r="N25" s="161"/>
      <c r="O25" s="161"/>
      <c r="P25" s="161"/>
      <c r="Q25" s="161"/>
      <c r="R25" s="168">
        <f t="shared" si="1"/>
        <v>0</v>
      </c>
    </row>
    <row r="26" spans="1:18" ht="21.75" customHeight="1">
      <c r="A26" s="16"/>
      <c r="B26" s="76">
        <f t="shared" si="0"/>
        <v>9</v>
      </c>
      <c r="C26" s="73"/>
      <c r="D26" s="139"/>
      <c r="E26" s="157"/>
      <c r="F26" s="64"/>
      <c r="G26" s="64"/>
      <c r="H26" s="64"/>
      <c r="I26" s="64"/>
      <c r="J26" s="64"/>
      <c r="K26" s="160"/>
      <c r="L26" s="160"/>
      <c r="M26" s="161"/>
      <c r="N26" s="161"/>
      <c r="O26" s="161"/>
      <c r="P26" s="161"/>
      <c r="Q26" s="161"/>
      <c r="R26" s="168">
        <f t="shared" si="1"/>
        <v>0</v>
      </c>
    </row>
    <row r="27" spans="1:18" ht="21.75" customHeight="1">
      <c r="A27" s="16"/>
      <c r="B27" s="76">
        <f t="shared" si="0"/>
        <v>10</v>
      </c>
      <c r="C27" s="73"/>
      <c r="D27" s="139"/>
      <c r="E27" s="157"/>
      <c r="F27" s="64"/>
      <c r="G27" s="64"/>
      <c r="H27" s="64"/>
      <c r="I27" s="64"/>
      <c r="J27" s="64"/>
      <c r="K27" s="160"/>
      <c r="L27" s="160"/>
      <c r="M27" s="161"/>
      <c r="N27" s="161"/>
      <c r="O27" s="161"/>
      <c r="P27" s="161"/>
      <c r="Q27" s="161"/>
      <c r="R27" s="168">
        <f t="shared" si="1"/>
        <v>0</v>
      </c>
    </row>
    <row r="28" spans="1:18" ht="21.75" customHeight="1">
      <c r="A28" s="16"/>
      <c r="B28" s="76">
        <v>11</v>
      </c>
      <c r="C28" s="73"/>
      <c r="D28" s="139"/>
      <c r="E28" s="157"/>
      <c r="F28" s="64"/>
      <c r="G28" s="64"/>
      <c r="H28" s="64"/>
      <c r="I28" s="64"/>
      <c r="J28" s="64"/>
      <c r="K28" s="160"/>
      <c r="L28" s="160"/>
      <c r="M28" s="161"/>
      <c r="N28" s="161"/>
      <c r="O28" s="161"/>
      <c r="P28" s="161"/>
      <c r="Q28" s="161"/>
      <c r="R28" s="168">
        <f t="shared" si="1"/>
        <v>0</v>
      </c>
    </row>
    <row r="29" spans="1:18" ht="21.75" customHeight="1">
      <c r="A29" s="16"/>
      <c r="B29" s="76">
        <f>B27+1</f>
        <v>11</v>
      </c>
      <c r="C29" s="73"/>
      <c r="D29" s="139"/>
      <c r="E29" s="157"/>
      <c r="F29" s="64"/>
      <c r="G29" s="64"/>
      <c r="H29" s="64"/>
      <c r="I29" s="64"/>
      <c r="J29" s="64"/>
      <c r="K29" s="160"/>
      <c r="L29" s="160"/>
      <c r="M29" s="161"/>
      <c r="N29" s="161"/>
      <c r="O29" s="161"/>
      <c r="P29" s="161"/>
      <c r="Q29" s="161"/>
      <c r="R29" s="168">
        <f t="shared" si="1"/>
        <v>0</v>
      </c>
    </row>
    <row r="30" spans="1:18" ht="21.75" customHeight="1">
      <c r="A30" s="16"/>
      <c r="B30" s="76">
        <f t="shared" ref="B30:B45" si="2">B29+1</f>
        <v>12</v>
      </c>
      <c r="C30" s="73"/>
      <c r="D30" s="139"/>
      <c r="E30" s="157"/>
      <c r="F30" s="64"/>
      <c r="G30" s="64"/>
      <c r="H30" s="64"/>
      <c r="I30" s="64"/>
      <c r="J30" s="64"/>
      <c r="K30" s="160"/>
      <c r="L30" s="160"/>
      <c r="M30" s="161"/>
      <c r="N30" s="161"/>
      <c r="O30" s="161"/>
      <c r="P30" s="161"/>
      <c r="Q30" s="161"/>
      <c r="R30" s="168">
        <f t="shared" si="1"/>
        <v>0</v>
      </c>
    </row>
    <row r="31" spans="1:18" ht="21.75" customHeight="1">
      <c r="A31" s="16"/>
      <c r="B31" s="76">
        <f t="shared" si="2"/>
        <v>13</v>
      </c>
      <c r="C31" s="73"/>
      <c r="D31" s="139"/>
      <c r="E31" s="157"/>
      <c r="F31" s="64"/>
      <c r="G31" s="64"/>
      <c r="H31" s="64"/>
      <c r="I31" s="64"/>
      <c r="J31" s="64"/>
      <c r="K31" s="160"/>
      <c r="L31" s="160"/>
      <c r="M31" s="161"/>
      <c r="N31" s="161"/>
      <c r="O31" s="161"/>
      <c r="P31" s="161"/>
      <c r="Q31" s="161"/>
      <c r="R31" s="168">
        <f t="shared" si="1"/>
        <v>0</v>
      </c>
    </row>
    <row r="32" spans="1:18" ht="21.75" customHeight="1">
      <c r="A32" s="16"/>
      <c r="B32" s="76">
        <f t="shared" si="2"/>
        <v>14</v>
      </c>
      <c r="C32" s="73"/>
      <c r="D32" s="139"/>
      <c r="E32" s="157"/>
      <c r="F32" s="64"/>
      <c r="G32" s="64"/>
      <c r="H32" s="64"/>
      <c r="I32" s="64"/>
      <c r="J32" s="64"/>
      <c r="K32" s="160"/>
      <c r="L32" s="160"/>
      <c r="M32" s="161"/>
      <c r="N32" s="161"/>
      <c r="O32" s="161"/>
      <c r="P32" s="161"/>
      <c r="Q32" s="161"/>
      <c r="R32" s="168">
        <f t="shared" si="1"/>
        <v>0</v>
      </c>
    </row>
    <row r="33" spans="1:18" ht="21.75" customHeight="1">
      <c r="A33" s="16"/>
      <c r="B33" s="76">
        <f t="shared" si="2"/>
        <v>15</v>
      </c>
      <c r="C33" s="73"/>
      <c r="D33" s="139"/>
      <c r="E33" s="157"/>
      <c r="F33" s="64"/>
      <c r="G33" s="64"/>
      <c r="H33" s="64"/>
      <c r="I33" s="64"/>
      <c r="J33" s="64"/>
      <c r="K33" s="160"/>
      <c r="L33" s="160"/>
      <c r="M33" s="161"/>
      <c r="N33" s="161"/>
      <c r="O33" s="161"/>
      <c r="P33" s="161"/>
      <c r="Q33" s="161"/>
      <c r="R33" s="168">
        <f t="shared" si="1"/>
        <v>0</v>
      </c>
    </row>
    <row r="34" spans="1:18" ht="21.75" customHeight="1">
      <c r="A34" s="16"/>
      <c r="B34" s="76">
        <f t="shared" si="2"/>
        <v>16</v>
      </c>
      <c r="C34" s="73"/>
      <c r="D34" s="139"/>
      <c r="E34" s="157"/>
      <c r="F34" s="64"/>
      <c r="G34" s="64"/>
      <c r="H34" s="64"/>
      <c r="I34" s="64"/>
      <c r="J34" s="64"/>
      <c r="K34" s="160"/>
      <c r="L34" s="160"/>
      <c r="M34" s="161"/>
      <c r="N34" s="161"/>
      <c r="O34" s="161"/>
      <c r="P34" s="161"/>
      <c r="Q34" s="161"/>
      <c r="R34" s="168">
        <f t="shared" si="1"/>
        <v>0</v>
      </c>
    </row>
    <row r="35" spans="1:18" ht="21.75" customHeight="1">
      <c r="A35" s="16"/>
      <c r="B35" s="76">
        <f t="shared" si="2"/>
        <v>17</v>
      </c>
      <c r="C35" s="73"/>
      <c r="D35" s="139"/>
      <c r="E35" s="157"/>
      <c r="F35" s="64"/>
      <c r="G35" s="64"/>
      <c r="H35" s="64"/>
      <c r="I35" s="64"/>
      <c r="J35" s="64"/>
      <c r="K35" s="160"/>
      <c r="L35" s="160"/>
      <c r="M35" s="161"/>
      <c r="N35" s="161"/>
      <c r="O35" s="161"/>
      <c r="P35" s="161"/>
      <c r="Q35" s="161"/>
      <c r="R35" s="168">
        <f t="shared" si="1"/>
        <v>0</v>
      </c>
    </row>
    <row r="36" spans="1:18" ht="21.75" customHeight="1">
      <c r="A36" s="16"/>
      <c r="B36" s="76">
        <f t="shared" si="2"/>
        <v>18</v>
      </c>
      <c r="C36" s="73"/>
      <c r="D36" s="139"/>
      <c r="E36" s="157"/>
      <c r="F36" s="64"/>
      <c r="G36" s="64"/>
      <c r="H36" s="64"/>
      <c r="I36" s="64"/>
      <c r="J36" s="64"/>
      <c r="K36" s="160"/>
      <c r="L36" s="160"/>
      <c r="M36" s="161"/>
      <c r="N36" s="161"/>
      <c r="O36" s="161"/>
      <c r="P36" s="161"/>
      <c r="Q36" s="161"/>
      <c r="R36" s="168">
        <f t="shared" si="1"/>
        <v>0</v>
      </c>
    </row>
    <row r="37" spans="1:18" ht="21.75" customHeight="1">
      <c r="A37" s="16"/>
      <c r="B37" s="76">
        <f t="shared" si="2"/>
        <v>19</v>
      </c>
      <c r="C37" s="73"/>
      <c r="D37" s="139"/>
      <c r="E37" s="157"/>
      <c r="F37" s="64"/>
      <c r="G37" s="64"/>
      <c r="H37" s="64"/>
      <c r="I37" s="64"/>
      <c r="J37" s="64"/>
      <c r="K37" s="160"/>
      <c r="L37" s="160"/>
      <c r="M37" s="161"/>
      <c r="N37" s="161"/>
      <c r="O37" s="161"/>
      <c r="P37" s="161"/>
      <c r="Q37" s="161"/>
      <c r="R37" s="168">
        <f t="shared" si="1"/>
        <v>0</v>
      </c>
    </row>
    <row r="38" spans="1:18" ht="21.75" customHeight="1">
      <c r="A38" s="16"/>
      <c r="B38" s="76">
        <f t="shared" si="2"/>
        <v>20</v>
      </c>
      <c r="C38" s="73"/>
      <c r="D38" s="139"/>
      <c r="E38" s="157"/>
      <c r="F38" s="64"/>
      <c r="G38" s="64"/>
      <c r="H38" s="64"/>
      <c r="I38" s="64"/>
      <c r="J38" s="64"/>
      <c r="K38" s="160"/>
      <c r="L38" s="160"/>
      <c r="M38" s="161"/>
      <c r="N38" s="161"/>
      <c r="O38" s="161"/>
      <c r="P38" s="161"/>
      <c r="Q38" s="161"/>
      <c r="R38" s="168">
        <f t="shared" si="1"/>
        <v>0</v>
      </c>
    </row>
    <row r="39" spans="1:18" ht="21.75" customHeight="1">
      <c r="A39" s="16"/>
      <c r="B39" s="76">
        <f t="shared" si="2"/>
        <v>21</v>
      </c>
      <c r="C39" s="73"/>
      <c r="D39" s="139"/>
      <c r="E39" s="157"/>
      <c r="F39" s="64"/>
      <c r="G39" s="64"/>
      <c r="H39" s="64"/>
      <c r="I39" s="64"/>
      <c r="J39" s="64"/>
      <c r="K39" s="160"/>
      <c r="L39" s="160"/>
      <c r="M39" s="161"/>
      <c r="N39" s="161"/>
      <c r="O39" s="161"/>
      <c r="P39" s="161"/>
      <c r="Q39" s="161"/>
      <c r="R39" s="168">
        <f t="shared" si="1"/>
        <v>0</v>
      </c>
    </row>
    <row r="40" spans="1:18" ht="21.75" customHeight="1">
      <c r="A40" s="16"/>
      <c r="B40" s="76">
        <f t="shared" si="2"/>
        <v>22</v>
      </c>
      <c r="C40" s="73"/>
      <c r="D40" s="139"/>
      <c r="E40" s="157"/>
      <c r="F40" s="64"/>
      <c r="G40" s="64"/>
      <c r="H40" s="64"/>
      <c r="I40" s="64"/>
      <c r="J40" s="64"/>
      <c r="K40" s="160"/>
      <c r="L40" s="160"/>
      <c r="M40" s="161"/>
      <c r="N40" s="161"/>
      <c r="O40" s="161"/>
      <c r="P40" s="161"/>
      <c r="Q40" s="161"/>
      <c r="R40" s="168">
        <f t="shared" si="1"/>
        <v>0</v>
      </c>
    </row>
    <row r="41" spans="1:18" ht="21.75" customHeight="1">
      <c r="A41" s="16"/>
      <c r="B41" s="120">
        <f t="shared" si="2"/>
        <v>23</v>
      </c>
      <c r="C41" s="73"/>
      <c r="D41" s="139"/>
      <c r="E41" s="157"/>
      <c r="F41" s="64"/>
      <c r="G41" s="64"/>
      <c r="H41" s="64"/>
      <c r="I41" s="64"/>
      <c r="J41" s="64"/>
      <c r="K41" s="160"/>
      <c r="L41" s="160"/>
      <c r="M41" s="161"/>
      <c r="N41" s="161"/>
      <c r="O41" s="161"/>
      <c r="P41" s="161"/>
      <c r="Q41" s="161"/>
      <c r="R41" s="168">
        <f t="shared" si="1"/>
        <v>0</v>
      </c>
    </row>
    <row r="42" spans="1:18" ht="21.75" customHeight="1">
      <c r="A42" s="16"/>
      <c r="B42" s="137">
        <f t="shared" si="2"/>
        <v>24</v>
      </c>
      <c r="C42" s="73"/>
      <c r="D42" s="139"/>
      <c r="E42" s="157"/>
      <c r="F42" s="64"/>
      <c r="G42" s="64"/>
      <c r="H42" s="64"/>
      <c r="I42" s="64"/>
      <c r="J42" s="64"/>
      <c r="K42" s="160"/>
      <c r="L42" s="160"/>
      <c r="M42" s="161"/>
      <c r="N42" s="161"/>
      <c r="O42" s="161"/>
      <c r="P42" s="161"/>
      <c r="Q42" s="161"/>
      <c r="R42" s="168">
        <f t="shared" si="1"/>
        <v>0</v>
      </c>
    </row>
    <row r="43" spans="1:18" ht="21.75" customHeight="1">
      <c r="A43" s="16"/>
      <c r="B43" s="137">
        <f t="shared" si="2"/>
        <v>25</v>
      </c>
      <c r="C43" s="73"/>
      <c r="D43" s="139"/>
      <c r="E43" s="157"/>
      <c r="F43" s="64"/>
      <c r="G43" s="64"/>
      <c r="H43" s="64"/>
      <c r="I43" s="64"/>
      <c r="J43" s="64"/>
      <c r="K43" s="160"/>
      <c r="L43" s="160"/>
      <c r="M43" s="161"/>
      <c r="N43" s="161"/>
      <c r="O43" s="161"/>
      <c r="P43" s="161"/>
      <c r="Q43" s="161"/>
      <c r="R43" s="168">
        <f t="shared" si="1"/>
        <v>0</v>
      </c>
    </row>
    <row r="44" spans="1:18" ht="21.75" customHeight="1">
      <c r="A44" s="16"/>
      <c r="B44" s="137">
        <f t="shared" si="2"/>
        <v>26</v>
      </c>
      <c r="C44" s="73"/>
      <c r="D44" s="139"/>
      <c r="E44" s="157"/>
      <c r="F44" s="64"/>
      <c r="G44" s="64"/>
      <c r="H44" s="64"/>
      <c r="I44" s="64"/>
      <c r="J44" s="64"/>
      <c r="K44" s="160"/>
      <c r="L44" s="160"/>
      <c r="M44" s="161"/>
      <c r="N44" s="161"/>
      <c r="O44" s="161"/>
      <c r="P44" s="161"/>
      <c r="Q44" s="161"/>
      <c r="R44" s="168">
        <f t="shared" si="1"/>
        <v>0</v>
      </c>
    </row>
    <row r="45" spans="1:18" ht="21.75" customHeight="1" thickBot="1">
      <c r="A45" s="16"/>
      <c r="B45" s="138">
        <f t="shared" si="2"/>
        <v>27</v>
      </c>
      <c r="C45" s="140"/>
      <c r="D45" s="141"/>
      <c r="E45" s="158"/>
      <c r="F45" s="135"/>
      <c r="G45" s="135"/>
      <c r="H45" s="135"/>
      <c r="I45" s="135"/>
      <c r="J45" s="135"/>
      <c r="K45" s="169"/>
      <c r="L45" s="169"/>
      <c r="M45" s="170"/>
      <c r="N45" s="170"/>
      <c r="O45" s="170"/>
      <c r="P45" s="170"/>
      <c r="Q45" s="170"/>
      <c r="R45" s="168">
        <f>IF(F45="Yes",25,0)+IF(G45="Yes",25,0)+IF(H45="Yes",25,0)+IF(I45="Yes",25,0)+IF(J45="Yes",25,0)+IF(K45="Yes",20,0)+IF(L45="Yes",20,0)+IF(M45="Yes",25,0)+IF(N45="Yes",25,0)+IF(O45="Yes",25,0)+IF(P45="Yes",25,0)+IF(Q45="Yes",25,0)</f>
        <v>0</v>
      </c>
    </row>
    <row r="46" spans="1:18" ht="21.75" customHeight="1" thickBot="1">
      <c r="A46" s="16"/>
      <c r="B46" s="217"/>
      <c r="C46" s="217"/>
      <c r="D46" s="217"/>
      <c r="E46" s="19"/>
      <c r="F46" s="19"/>
      <c r="G46" s="19"/>
      <c r="H46" s="19"/>
      <c r="I46" s="19"/>
      <c r="J46" s="19"/>
      <c r="K46" s="159"/>
      <c r="L46" s="159"/>
      <c r="M46" s="159"/>
      <c r="N46" s="159"/>
      <c r="P46" s="206" t="s">
        <v>24</v>
      </c>
      <c r="Q46" s="207"/>
      <c r="R46" s="167">
        <f>SUM(R18:R45)</f>
        <v>0</v>
      </c>
    </row>
    <row r="47" spans="1:18" ht="21.75" customHeight="1">
      <c r="A47" s="16"/>
      <c r="B47" s="19"/>
      <c r="C47" s="19"/>
      <c r="E47" s="19"/>
      <c r="F47" s="19"/>
      <c r="G47" s="19"/>
      <c r="H47" s="19"/>
      <c r="I47" s="19"/>
      <c r="J47" s="19"/>
      <c r="K47" s="153"/>
      <c r="L47" s="154"/>
      <c r="M47" s="152"/>
      <c r="N47" s="152"/>
    </row>
    <row r="48" spans="1:18" ht="21.75" customHeight="1">
      <c r="A48" s="16"/>
      <c r="B48" s="208" t="s">
        <v>25</v>
      </c>
      <c r="C48" s="191"/>
      <c r="D48" s="191"/>
      <c r="E48" s="1" t="s">
        <v>26</v>
      </c>
      <c r="F48" s="174"/>
      <c r="G48" s="174"/>
      <c r="H48" s="174"/>
      <c r="I48" s="174"/>
      <c r="J48" s="175"/>
      <c r="K48" s="176"/>
      <c r="L48" s="175"/>
      <c r="M48" s="175"/>
      <c r="N48" s="175"/>
    </row>
    <row r="49" spans="1:14" ht="21.75" customHeight="1">
      <c r="A49" s="16"/>
      <c r="B49" s="218"/>
      <c r="C49" s="219"/>
      <c r="D49" s="219"/>
      <c r="E49" s="177"/>
      <c r="F49" s="5"/>
      <c r="G49" s="5"/>
      <c r="H49" s="5"/>
      <c r="I49" s="5"/>
      <c r="J49" s="5"/>
      <c r="K49" s="114"/>
      <c r="L49" s="152"/>
      <c r="M49" s="152"/>
      <c r="N49" s="152"/>
    </row>
    <row r="50" spans="1:14" ht="21.75" customHeight="1">
      <c r="A50" s="16"/>
      <c r="B50" s="220" t="s">
        <v>52</v>
      </c>
      <c r="C50" s="219"/>
      <c r="D50" s="219"/>
      <c r="E50" s="190" t="s">
        <v>53</v>
      </c>
      <c r="F50" s="191"/>
      <c r="G50" s="191"/>
      <c r="H50" s="178" t="s">
        <v>27</v>
      </c>
      <c r="J50" s="190" t="s">
        <v>28</v>
      </c>
      <c r="K50" s="191"/>
      <c r="L50" s="191"/>
      <c r="M50" s="191"/>
      <c r="N50" s="191"/>
    </row>
    <row r="51" spans="1:14" ht="21.75" customHeight="1">
      <c r="A51" s="16"/>
      <c r="B51" s="219"/>
      <c r="C51" s="221"/>
      <c r="D51" s="219"/>
      <c r="E51" s="190" t="s">
        <v>54</v>
      </c>
      <c r="F51" s="191"/>
      <c r="G51" s="191"/>
      <c r="H51" s="178" t="s">
        <v>29</v>
      </c>
      <c r="I51" s="5"/>
      <c r="J51" s="191"/>
      <c r="K51" s="192"/>
      <c r="L51" s="192"/>
      <c r="M51" s="192"/>
      <c r="N51" s="191"/>
    </row>
    <row r="52" spans="1:14" ht="21.75" customHeight="1">
      <c r="A52" s="16"/>
      <c r="B52" s="219"/>
      <c r="C52" s="221"/>
      <c r="D52" s="219"/>
      <c r="E52" s="190" t="s">
        <v>55</v>
      </c>
      <c r="F52" s="191"/>
      <c r="G52" s="191"/>
      <c r="H52" s="178" t="s">
        <v>30</v>
      </c>
      <c r="I52" s="16"/>
      <c r="J52" s="191"/>
      <c r="K52" s="192"/>
      <c r="L52" s="192"/>
      <c r="M52" s="192"/>
      <c r="N52" s="191"/>
    </row>
    <row r="53" spans="1:14" ht="21.75" customHeight="1">
      <c r="A53" s="2"/>
      <c r="B53" s="219"/>
      <c r="C53" s="221"/>
      <c r="D53" s="219"/>
      <c r="E53" s="13"/>
      <c r="F53" s="2"/>
      <c r="G53" s="2"/>
      <c r="H53" s="2"/>
      <c r="I53" s="2"/>
      <c r="J53" s="191"/>
      <c r="K53" s="192"/>
      <c r="L53" s="192"/>
      <c r="M53" s="192"/>
      <c r="N53" s="191"/>
    </row>
    <row r="54" spans="1:14" ht="21.75" customHeight="1">
      <c r="A54" s="2"/>
      <c r="B54" s="219"/>
      <c r="C54" s="221"/>
      <c r="D54" s="219"/>
      <c r="E54" s="13"/>
      <c r="F54" s="2"/>
      <c r="G54" s="2"/>
      <c r="H54" s="2"/>
      <c r="I54" s="2"/>
      <c r="J54" s="191"/>
      <c r="K54" s="192"/>
      <c r="L54" s="192"/>
      <c r="M54" s="192"/>
      <c r="N54" s="191"/>
    </row>
    <row r="55" spans="1:14" ht="21.75" customHeight="1">
      <c r="A55" s="2"/>
      <c r="B55" s="219"/>
      <c r="C55" s="219"/>
      <c r="D55" s="219"/>
      <c r="E55" s="22"/>
      <c r="F55" s="2"/>
      <c r="G55" s="2"/>
      <c r="H55" s="2"/>
      <c r="I55" s="2"/>
      <c r="J55" s="191"/>
      <c r="K55" s="191"/>
      <c r="L55" s="191"/>
      <c r="M55" s="191"/>
      <c r="N55" s="191"/>
    </row>
    <row r="56" spans="1:14" ht="21.75" customHeight="1">
      <c r="A56" s="2"/>
      <c r="B56" s="11"/>
      <c r="C56" s="2"/>
      <c r="D56" s="2"/>
      <c r="E56" s="22"/>
      <c r="F56" s="2"/>
      <c r="G56" s="2"/>
      <c r="H56" s="2"/>
      <c r="I56" s="2"/>
      <c r="J56" s="2"/>
    </row>
    <row r="57" spans="1:14" ht="21.75" customHeight="1">
      <c r="A57" s="2"/>
      <c r="B57" s="2"/>
      <c r="C57" s="23"/>
      <c r="D57" s="3"/>
      <c r="E57" s="13"/>
      <c r="F57" s="20"/>
      <c r="G57" s="20"/>
      <c r="H57" s="20"/>
      <c r="I57" s="20"/>
      <c r="J57" s="20"/>
    </row>
    <row r="58" spans="1:14" ht="21.75" customHeight="1">
      <c r="A58" s="2"/>
      <c r="B58" s="2"/>
      <c r="C58" s="24"/>
      <c r="D58" s="3"/>
      <c r="E58" s="13"/>
      <c r="F58" s="22"/>
      <c r="G58" s="22"/>
      <c r="H58" s="22"/>
      <c r="I58" s="22"/>
      <c r="J58" s="22"/>
    </row>
    <row r="59" spans="1:14" ht="21.75" customHeight="1">
      <c r="A59" s="2"/>
      <c r="B59" s="2"/>
      <c r="C59" s="24"/>
      <c r="D59" s="3"/>
      <c r="E59" s="13"/>
      <c r="F59" s="22"/>
      <c r="G59" s="22"/>
      <c r="H59" s="22"/>
      <c r="I59" s="22"/>
      <c r="J59" s="22"/>
    </row>
    <row r="60" spans="1:14" ht="21.75" hidden="1" customHeight="1">
      <c r="A60" s="2"/>
      <c r="B60" s="2"/>
      <c r="C60" s="24"/>
      <c r="D60" s="25"/>
      <c r="E60" s="26"/>
      <c r="F60" s="26"/>
      <c r="G60" s="26"/>
      <c r="H60" s="26"/>
      <c r="I60" s="26"/>
      <c r="J60" s="26"/>
    </row>
    <row r="61" spans="1:14" ht="21.75" hidden="1" customHeight="1">
      <c r="A61" s="2"/>
      <c r="B61" s="2"/>
      <c r="C61" s="24"/>
      <c r="D61" s="25"/>
      <c r="E61" s="29"/>
      <c r="F61" s="29"/>
      <c r="G61" s="29"/>
      <c r="H61" s="29"/>
      <c r="I61" s="29"/>
      <c r="J61" s="29"/>
    </row>
    <row r="62" spans="1:14" ht="21.75" hidden="1" customHeight="1">
      <c r="A62" s="2"/>
      <c r="B62" s="2"/>
      <c r="C62" s="24"/>
      <c r="D62" s="3"/>
      <c r="E62" s="26"/>
      <c r="F62" s="26"/>
      <c r="G62" s="26"/>
      <c r="H62" s="26"/>
      <c r="I62" s="26"/>
      <c r="J62" s="26"/>
    </row>
    <row r="63" spans="1:14" ht="21.75" hidden="1" customHeight="1">
      <c r="A63" s="2"/>
      <c r="B63" s="2"/>
      <c r="C63" s="24"/>
      <c r="D63" s="3"/>
      <c r="E63" s="29"/>
      <c r="F63" s="29"/>
      <c r="G63" s="29"/>
      <c r="H63" s="29"/>
      <c r="I63" s="29"/>
      <c r="J63" s="29"/>
    </row>
    <row r="64" spans="1:14" ht="21" hidden="1" customHeight="1">
      <c r="A64" s="2"/>
      <c r="B64" s="2"/>
      <c r="C64" s="2"/>
      <c r="D64" s="2"/>
      <c r="E64" s="26"/>
      <c r="F64" s="26"/>
      <c r="G64" s="26"/>
      <c r="H64" s="26"/>
      <c r="I64" s="26"/>
      <c r="J64" s="26"/>
    </row>
    <row r="65" spans="1:10" ht="21.75" hidden="1" customHeight="1">
      <c r="A65" s="2"/>
      <c r="B65" s="2"/>
      <c r="C65" s="2"/>
      <c r="D65" s="2"/>
      <c r="E65" s="29"/>
      <c r="F65" s="29"/>
      <c r="G65" s="29"/>
      <c r="H65" s="29"/>
      <c r="I65" s="29"/>
      <c r="J65" s="29"/>
    </row>
    <row r="66" spans="1:10" ht="21.75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21.75" hidden="1" customHeight="1">
      <c r="A67" s="2"/>
      <c r="B67" s="2"/>
      <c r="C67" s="2"/>
      <c r="D67" s="2"/>
      <c r="E67" s="26"/>
      <c r="F67" s="26"/>
      <c r="G67" s="26"/>
      <c r="H67" s="26"/>
      <c r="I67" s="26"/>
      <c r="J67" s="26"/>
    </row>
    <row r="68" spans="1:10" ht="21.75" hidden="1" customHeight="1">
      <c r="A68" s="2"/>
      <c r="B68" s="2"/>
      <c r="C68" s="2"/>
      <c r="D68" s="2"/>
      <c r="E68" s="29"/>
      <c r="F68" s="29"/>
      <c r="G68" s="29"/>
      <c r="H68" s="29"/>
      <c r="I68" s="29"/>
      <c r="J68" s="29"/>
    </row>
    <row r="69" spans="1:10" ht="21.75" hidden="1" customHeight="1">
      <c r="A69" s="2"/>
      <c r="B69" s="2"/>
      <c r="C69" s="2"/>
      <c r="D69" s="2"/>
      <c r="E69" s="26"/>
      <c r="F69" s="26"/>
      <c r="G69" s="26"/>
      <c r="H69" s="26"/>
      <c r="I69" s="26"/>
      <c r="J69" s="26"/>
    </row>
    <row r="70" spans="1:10" ht="21.75" hidden="1" customHeight="1">
      <c r="A70" s="2"/>
      <c r="B70" s="2"/>
      <c r="C70" s="2"/>
      <c r="D70" s="2"/>
      <c r="E70" s="29"/>
      <c r="F70" s="29"/>
      <c r="G70" s="29"/>
      <c r="H70" s="29"/>
      <c r="I70" s="29"/>
      <c r="J70" s="29"/>
    </row>
    <row r="71" spans="1:10" ht="21.75" hidden="1" customHeight="1">
      <c r="A71" s="2"/>
      <c r="B71" s="2"/>
      <c r="C71" s="2"/>
      <c r="D71" s="2"/>
      <c r="E71" s="26"/>
      <c r="F71" s="26"/>
      <c r="G71" s="26"/>
      <c r="H71" s="26"/>
      <c r="I71" s="26"/>
      <c r="J71" s="26"/>
    </row>
    <row r="72" spans="1:10" ht="21.75" hidden="1" customHeight="1">
      <c r="A72" s="2"/>
      <c r="B72" s="2"/>
      <c r="C72" s="2"/>
      <c r="D72" s="2"/>
      <c r="E72" s="29"/>
      <c r="F72" s="29"/>
      <c r="G72" s="29"/>
      <c r="H72" s="29"/>
      <c r="I72" s="29"/>
      <c r="J72" s="29"/>
    </row>
    <row r="73" spans="1:10" ht="21.75" customHeight="1">
      <c r="A73" s="2"/>
      <c r="B73" s="2"/>
      <c r="C73" s="2"/>
      <c r="D73" s="2"/>
      <c r="E73" s="13"/>
      <c r="F73" s="2"/>
      <c r="G73" s="2"/>
      <c r="H73" s="2"/>
      <c r="I73" s="2"/>
      <c r="J73" s="2"/>
    </row>
    <row r="74" spans="1:10" ht="21.75" customHeight="1">
      <c r="A74" s="2"/>
      <c r="B74" s="2"/>
      <c r="C74" s="2"/>
      <c r="D74" s="2"/>
      <c r="E74" s="13"/>
      <c r="F74" s="2"/>
      <c r="G74" s="2"/>
      <c r="H74" s="2"/>
      <c r="I74" s="2"/>
      <c r="J74" s="2"/>
    </row>
    <row r="75" spans="1:10" ht="21.75" customHeight="1">
      <c r="A75" s="2"/>
      <c r="B75" s="2"/>
      <c r="C75" s="2"/>
      <c r="D75" s="2"/>
      <c r="E75" s="13"/>
      <c r="F75" s="2"/>
      <c r="G75" s="2"/>
      <c r="H75" s="2"/>
      <c r="I75" s="2"/>
      <c r="J75" s="2"/>
    </row>
    <row r="76" spans="1:10" ht="21.75" customHeight="1">
      <c r="A76" s="2"/>
      <c r="B76" s="2"/>
      <c r="C76" s="2"/>
      <c r="D76" s="2"/>
      <c r="E76" s="13"/>
      <c r="F76" s="2"/>
      <c r="G76" s="2"/>
      <c r="H76" s="2"/>
      <c r="I76" s="2"/>
      <c r="J76" s="2"/>
    </row>
    <row r="77" spans="1:10" ht="21.75" customHeight="1">
      <c r="A77" s="2"/>
      <c r="B77" s="2"/>
      <c r="C77" s="2"/>
      <c r="D77" s="2"/>
      <c r="E77" s="13"/>
      <c r="F77" s="2"/>
      <c r="G77" s="2"/>
      <c r="H77" s="2"/>
      <c r="I77" s="2"/>
      <c r="J77" s="2"/>
    </row>
    <row r="78" spans="1:10" ht="21.75" customHeight="1">
      <c r="A78" s="2"/>
      <c r="B78" s="2"/>
      <c r="C78" s="2"/>
      <c r="D78" s="2"/>
      <c r="E78" s="13"/>
      <c r="F78" s="2"/>
      <c r="G78" s="2"/>
      <c r="H78" s="2"/>
      <c r="I78" s="2"/>
      <c r="J78" s="2"/>
    </row>
    <row r="79" spans="1:10" ht="21.75" customHeight="1">
      <c r="A79" s="2"/>
      <c r="B79" s="2"/>
      <c r="C79" s="2"/>
      <c r="D79" s="2"/>
      <c r="E79" s="13"/>
      <c r="F79" s="2"/>
      <c r="G79" s="2"/>
      <c r="H79" s="2"/>
      <c r="I79" s="2"/>
      <c r="J79" s="2"/>
    </row>
    <row r="80" spans="1:10" ht="21.75" customHeight="1">
      <c r="A80" s="2"/>
      <c r="B80" s="2"/>
      <c r="C80" s="2"/>
      <c r="D80" s="2"/>
      <c r="E80" s="13"/>
      <c r="F80" s="2"/>
      <c r="G80" s="2"/>
      <c r="H80" s="2"/>
      <c r="I80" s="2"/>
      <c r="J80" s="2"/>
    </row>
    <row r="81" spans="1:10" ht="21.75" customHeight="1">
      <c r="A81" s="2"/>
      <c r="B81" s="2"/>
      <c r="C81" s="2"/>
      <c r="D81" s="2"/>
      <c r="E81" s="13"/>
      <c r="F81" s="2"/>
      <c r="G81" s="2"/>
      <c r="H81" s="2"/>
      <c r="I81" s="2"/>
      <c r="J81" s="2"/>
    </row>
    <row r="82" spans="1:10" ht="21.75" customHeight="1">
      <c r="A82" s="2"/>
      <c r="B82" s="2"/>
      <c r="C82" s="2"/>
      <c r="D82" s="2"/>
      <c r="E82" s="13"/>
      <c r="F82" s="2"/>
      <c r="G82" s="2"/>
      <c r="H82" s="2"/>
      <c r="I82" s="2"/>
      <c r="J82" s="2"/>
    </row>
    <row r="83" spans="1:10" ht="21.75" customHeight="1">
      <c r="A83" s="2"/>
      <c r="B83" s="2"/>
      <c r="C83" s="2"/>
      <c r="D83" s="2"/>
      <c r="E83" s="13"/>
      <c r="F83" s="2"/>
      <c r="G83" s="2"/>
      <c r="H83" s="2"/>
      <c r="I83" s="2"/>
      <c r="J83" s="2"/>
    </row>
    <row r="84" spans="1:10" ht="21.75" customHeight="1">
      <c r="A84" s="2"/>
      <c r="B84" s="2"/>
      <c r="C84" s="2"/>
      <c r="D84" s="2"/>
      <c r="E84" s="13"/>
      <c r="F84" s="2"/>
      <c r="G84" s="2"/>
      <c r="H84" s="2"/>
      <c r="I84" s="2"/>
      <c r="J84" s="2"/>
    </row>
    <row r="85" spans="1:10" ht="21.75" customHeight="1">
      <c r="A85" s="2"/>
      <c r="B85" s="2"/>
      <c r="C85" s="2"/>
      <c r="D85" s="2"/>
      <c r="E85" s="13"/>
      <c r="F85" s="2"/>
      <c r="G85" s="2"/>
      <c r="H85" s="2"/>
      <c r="I85" s="2"/>
      <c r="J85" s="2"/>
    </row>
    <row r="86" spans="1:10" ht="21.75" customHeight="1">
      <c r="A86" s="2"/>
      <c r="B86" s="2"/>
      <c r="C86" s="2"/>
      <c r="D86" s="2"/>
      <c r="E86" s="13"/>
      <c r="F86" s="2"/>
      <c r="G86" s="2"/>
      <c r="H86" s="2"/>
      <c r="I86" s="2"/>
      <c r="J86" s="2"/>
    </row>
    <row r="87" spans="1:10" ht="21.75" customHeight="1">
      <c r="A87" s="2"/>
      <c r="B87" s="2"/>
      <c r="C87" s="2"/>
      <c r="D87" s="2"/>
      <c r="E87" s="13"/>
      <c r="F87" s="2"/>
      <c r="G87" s="2"/>
      <c r="H87" s="2"/>
      <c r="I87" s="2"/>
      <c r="J87" s="2"/>
    </row>
    <row r="88" spans="1:10" ht="21.75" customHeight="1">
      <c r="A88" s="2"/>
      <c r="B88" s="2"/>
      <c r="C88" s="2"/>
      <c r="D88" s="2"/>
      <c r="E88" s="13"/>
      <c r="F88" s="2"/>
      <c r="G88" s="2"/>
      <c r="H88" s="2"/>
      <c r="I88" s="2"/>
      <c r="J88" s="2"/>
    </row>
    <row r="89" spans="1:10" ht="21.75" customHeight="1">
      <c r="A89" s="2"/>
      <c r="B89" s="2"/>
      <c r="C89" s="2"/>
      <c r="D89" s="2"/>
      <c r="E89" s="13"/>
      <c r="F89" s="2"/>
      <c r="G89" s="2"/>
      <c r="H89" s="2"/>
      <c r="I89" s="2"/>
      <c r="J89" s="2"/>
    </row>
    <row r="90" spans="1:10" ht="21.75" customHeight="1">
      <c r="A90" s="2"/>
      <c r="B90" s="2"/>
      <c r="C90" s="2"/>
      <c r="D90" s="2"/>
      <c r="E90" s="13"/>
      <c r="F90" s="2"/>
      <c r="G90" s="2"/>
      <c r="H90" s="2"/>
      <c r="I90" s="2"/>
      <c r="J90" s="2"/>
    </row>
    <row r="91" spans="1:10" ht="21.75" customHeight="1">
      <c r="A91" s="2"/>
      <c r="B91" s="2"/>
      <c r="C91" s="2"/>
      <c r="D91" s="2"/>
      <c r="E91" s="13"/>
      <c r="F91" s="2"/>
      <c r="G91" s="2"/>
      <c r="H91" s="2"/>
      <c r="I91" s="2"/>
      <c r="J91" s="2"/>
    </row>
    <row r="92" spans="1:10" ht="21.75" customHeight="1">
      <c r="A92" s="2"/>
      <c r="B92" s="2"/>
      <c r="C92" s="2"/>
      <c r="D92" s="2"/>
      <c r="E92" s="13"/>
      <c r="F92" s="2"/>
      <c r="G92" s="2"/>
      <c r="H92" s="2"/>
      <c r="I92" s="2"/>
      <c r="J92" s="2"/>
    </row>
    <row r="93" spans="1:10" ht="21.75" customHeight="1">
      <c r="A93" s="2"/>
      <c r="B93" s="2"/>
      <c r="C93" s="2"/>
      <c r="D93" s="2"/>
      <c r="E93" s="13"/>
      <c r="F93" s="2"/>
      <c r="G93" s="2"/>
      <c r="H93" s="2"/>
      <c r="I93" s="2"/>
      <c r="J93" s="2"/>
    </row>
    <row r="94" spans="1:10" ht="21.75" customHeight="1">
      <c r="A94" s="2"/>
      <c r="B94" s="2"/>
      <c r="C94" s="2"/>
      <c r="D94" s="2"/>
      <c r="E94" s="13"/>
      <c r="F94" s="2"/>
      <c r="G94" s="2"/>
      <c r="H94" s="2"/>
      <c r="I94" s="2"/>
      <c r="J94" s="2"/>
    </row>
    <row r="95" spans="1:10" ht="21.75" customHeight="1">
      <c r="A95" s="2"/>
      <c r="B95" s="2"/>
      <c r="C95" s="2"/>
      <c r="D95" s="2"/>
      <c r="E95" s="13"/>
      <c r="F95" s="2"/>
      <c r="G95" s="2"/>
      <c r="H95" s="2"/>
      <c r="I95" s="2"/>
      <c r="J95" s="2"/>
    </row>
    <row r="96" spans="1:10" ht="21.75" customHeight="1">
      <c r="A96" s="2"/>
      <c r="B96" s="2"/>
      <c r="C96" s="2"/>
      <c r="D96" s="2"/>
      <c r="E96" s="13"/>
      <c r="F96" s="2"/>
      <c r="G96" s="2"/>
      <c r="H96" s="2"/>
      <c r="I96" s="2"/>
      <c r="J96" s="2"/>
    </row>
    <row r="97" spans="1:10" ht="21.75" customHeight="1">
      <c r="A97" s="2"/>
      <c r="B97" s="2"/>
      <c r="C97" s="2"/>
      <c r="D97" s="2"/>
      <c r="E97" s="13"/>
      <c r="F97" s="2"/>
      <c r="G97" s="2"/>
      <c r="H97" s="2"/>
      <c r="I97" s="2"/>
      <c r="J97" s="2"/>
    </row>
    <row r="98" spans="1:10" ht="21.75" customHeight="1">
      <c r="A98" s="2"/>
      <c r="B98" s="2"/>
      <c r="C98" s="2"/>
      <c r="D98" s="2"/>
      <c r="E98" s="13"/>
      <c r="F98" s="2"/>
      <c r="G98" s="2"/>
      <c r="H98" s="2"/>
      <c r="I98" s="2"/>
      <c r="J98" s="2"/>
    </row>
    <row r="99" spans="1:10" ht="21.75" customHeight="1">
      <c r="A99" s="2"/>
      <c r="B99" s="2"/>
      <c r="C99" s="2"/>
      <c r="D99" s="2"/>
      <c r="E99" s="13"/>
      <c r="F99" s="2"/>
      <c r="G99" s="2"/>
      <c r="H99" s="2"/>
      <c r="I99" s="2"/>
      <c r="J99" s="2"/>
    </row>
    <row r="100" spans="1:10" ht="21.75" customHeight="1">
      <c r="A100" s="2"/>
      <c r="B100" s="2"/>
      <c r="C100" s="2"/>
      <c r="D100" s="2"/>
      <c r="E100" s="13"/>
      <c r="F100" s="2"/>
      <c r="G100" s="2"/>
      <c r="H100" s="2"/>
      <c r="I100" s="2"/>
      <c r="J100" s="2"/>
    </row>
    <row r="101" spans="1:10" ht="21.75" customHeight="1">
      <c r="A101" s="2"/>
      <c r="B101" s="2"/>
      <c r="C101" s="2"/>
      <c r="D101" s="2"/>
      <c r="E101" s="13"/>
      <c r="F101" s="2"/>
      <c r="G101" s="2"/>
      <c r="H101" s="2"/>
      <c r="I101" s="2"/>
      <c r="J101" s="2"/>
    </row>
    <row r="102" spans="1:10" ht="21.75" customHeight="1">
      <c r="A102" s="2"/>
      <c r="B102" s="2"/>
      <c r="C102" s="2"/>
      <c r="D102" s="2"/>
      <c r="E102" s="13"/>
      <c r="F102" s="2"/>
      <c r="G102" s="2"/>
      <c r="H102" s="2"/>
      <c r="I102" s="2"/>
      <c r="J102" s="2"/>
    </row>
    <row r="103" spans="1:10" ht="21.75" customHeight="1">
      <c r="A103" s="2"/>
      <c r="B103" s="2"/>
      <c r="C103" s="2"/>
      <c r="D103" s="2"/>
      <c r="E103" s="13"/>
      <c r="F103" s="2"/>
      <c r="G103" s="2"/>
      <c r="H103" s="2"/>
      <c r="I103" s="2"/>
      <c r="J103" s="2"/>
    </row>
    <row r="104" spans="1:10" ht="21.75" customHeight="1">
      <c r="A104" s="2"/>
      <c r="B104" s="2"/>
      <c r="C104" s="2"/>
      <c r="D104" s="2"/>
      <c r="E104" s="13"/>
      <c r="F104" s="2"/>
      <c r="G104" s="2"/>
      <c r="H104" s="2"/>
      <c r="I104" s="2"/>
      <c r="J104" s="2"/>
    </row>
    <row r="105" spans="1:10" ht="21.75" customHeight="1">
      <c r="A105" s="2"/>
      <c r="B105" s="2"/>
      <c r="C105" s="2"/>
      <c r="D105" s="2"/>
      <c r="E105" s="13"/>
      <c r="F105" s="2"/>
      <c r="G105" s="2"/>
      <c r="H105" s="2"/>
      <c r="I105" s="2"/>
      <c r="J105" s="2"/>
    </row>
    <row r="106" spans="1:10" ht="21.75" customHeight="1">
      <c r="A106" s="2"/>
      <c r="B106" s="2"/>
      <c r="C106" s="2"/>
      <c r="D106" s="2"/>
      <c r="E106" s="13"/>
      <c r="F106" s="2"/>
      <c r="G106" s="2"/>
      <c r="H106" s="2"/>
      <c r="I106" s="2"/>
      <c r="J106" s="2"/>
    </row>
    <row r="107" spans="1:10" ht="21.75" customHeight="1">
      <c r="A107" s="2"/>
      <c r="B107" s="2"/>
      <c r="C107" s="2"/>
      <c r="D107" s="2"/>
      <c r="E107" s="13"/>
      <c r="F107" s="2"/>
      <c r="G107" s="2"/>
      <c r="H107" s="2"/>
      <c r="I107" s="2"/>
      <c r="J107" s="2"/>
    </row>
    <row r="108" spans="1:10" ht="21.75" customHeight="1">
      <c r="A108" s="2"/>
      <c r="B108" s="2"/>
      <c r="C108" s="2"/>
      <c r="D108" s="2"/>
      <c r="E108" s="13"/>
      <c r="F108" s="2"/>
      <c r="G108" s="2"/>
      <c r="H108" s="2"/>
      <c r="I108" s="2"/>
      <c r="J108" s="2"/>
    </row>
    <row r="109" spans="1:10" ht="21.75" customHeight="1">
      <c r="A109" s="2"/>
      <c r="B109" s="2"/>
      <c r="C109" s="2"/>
      <c r="D109" s="2"/>
      <c r="E109" s="13"/>
      <c r="F109" s="2"/>
      <c r="G109" s="2"/>
      <c r="H109" s="2"/>
      <c r="I109" s="2"/>
      <c r="J109" s="2"/>
    </row>
    <row r="110" spans="1:10" ht="21.75" customHeight="1">
      <c r="A110" s="2"/>
      <c r="B110" s="2"/>
      <c r="C110" s="2"/>
      <c r="D110" s="2"/>
      <c r="E110" s="13"/>
      <c r="F110" s="2"/>
      <c r="G110" s="2"/>
      <c r="H110" s="2"/>
      <c r="I110" s="2"/>
      <c r="J110" s="2"/>
    </row>
    <row r="111" spans="1:10" ht="21.75" customHeight="1">
      <c r="A111" s="2"/>
      <c r="B111" s="2"/>
      <c r="C111" s="2"/>
      <c r="D111" s="2"/>
      <c r="E111" s="13"/>
      <c r="F111" s="2"/>
      <c r="G111" s="2"/>
      <c r="H111" s="2"/>
      <c r="I111" s="2"/>
      <c r="J111" s="2"/>
    </row>
    <row r="112" spans="1:10" ht="21.75" customHeight="1">
      <c r="A112" s="2"/>
      <c r="B112" s="2"/>
      <c r="C112" s="2"/>
      <c r="D112" s="2"/>
      <c r="E112" s="13"/>
      <c r="F112" s="2"/>
      <c r="G112" s="2"/>
      <c r="H112" s="2"/>
      <c r="I112" s="2"/>
      <c r="J112" s="2"/>
    </row>
    <row r="113" spans="1:10" ht="21.75" customHeight="1">
      <c r="A113" s="2"/>
      <c r="B113" s="2"/>
      <c r="C113" s="2"/>
      <c r="D113" s="2"/>
      <c r="E113" s="13"/>
      <c r="F113" s="2"/>
      <c r="G113" s="2"/>
      <c r="H113" s="2"/>
      <c r="I113" s="2"/>
      <c r="J113" s="2"/>
    </row>
    <row r="114" spans="1:10" ht="21.75" customHeight="1">
      <c r="A114" s="2"/>
      <c r="B114" s="2"/>
      <c r="C114" s="2"/>
      <c r="D114" s="2"/>
      <c r="E114" s="13"/>
      <c r="F114" s="2"/>
      <c r="G114" s="2"/>
      <c r="H114" s="2"/>
      <c r="I114" s="2"/>
      <c r="J114" s="2"/>
    </row>
    <row r="115" spans="1:10" ht="21.75" customHeight="1">
      <c r="A115" s="2"/>
      <c r="B115" s="2"/>
      <c r="C115" s="2"/>
      <c r="D115" s="2"/>
      <c r="E115" s="13"/>
      <c r="F115" s="2"/>
      <c r="G115" s="2"/>
      <c r="H115" s="2"/>
      <c r="I115" s="2"/>
      <c r="J115" s="2"/>
    </row>
    <row r="116" spans="1:10" ht="21.75" customHeight="1">
      <c r="A116" s="2"/>
      <c r="B116" s="2"/>
      <c r="C116" s="2"/>
      <c r="D116" s="2"/>
      <c r="E116" s="13"/>
      <c r="F116" s="2"/>
      <c r="G116" s="2"/>
      <c r="H116" s="2"/>
      <c r="I116" s="2"/>
      <c r="J116" s="2"/>
    </row>
    <row r="117" spans="1:10" ht="21.75" customHeight="1">
      <c r="A117" s="2"/>
      <c r="B117" s="2"/>
      <c r="C117" s="2"/>
      <c r="D117" s="2"/>
      <c r="E117" s="13"/>
      <c r="F117" s="2"/>
      <c r="G117" s="2"/>
      <c r="H117" s="2"/>
      <c r="I117" s="2"/>
      <c r="J117" s="2"/>
    </row>
    <row r="118" spans="1:10" ht="21.75" customHeight="1">
      <c r="A118" s="2"/>
      <c r="B118" s="2"/>
      <c r="C118" s="2"/>
      <c r="D118" s="2"/>
      <c r="E118" s="13"/>
      <c r="F118" s="2"/>
      <c r="G118" s="2"/>
      <c r="H118" s="2"/>
      <c r="I118" s="2"/>
      <c r="J118" s="2"/>
    </row>
    <row r="119" spans="1:10" ht="21.75" customHeight="1">
      <c r="A119" s="2"/>
      <c r="B119" s="2"/>
      <c r="C119" s="2"/>
      <c r="D119" s="2"/>
      <c r="E119" s="13"/>
      <c r="F119" s="2"/>
      <c r="G119" s="2"/>
      <c r="H119" s="2"/>
      <c r="I119" s="2"/>
      <c r="J119" s="2"/>
    </row>
    <row r="120" spans="1:10" ht="21.75" customHeight="1">
      <c r="A120" s="2"/>
      <c r="B120" s="2"/>
      <c r="C120" s="2"/>
      <c r="D120" s="2"/>
      <c r="E120" s="13"/>
      <c r="F120" s="2"/>
      <c r="G120" s="2"/>
      <c r="H120" s="2"/>
      <c r="I120" s="2"/>
      <c r="J120" s="2"/>
    </row>
    <row r="121" spans="1:10" ht="21.75" customHeight="1">
      <c r="A121" s="2"/>
      <c r="B121" s="2"/>
      <c r="C121" s="2"/>
      <c r="D121" s="2"/>
      <c r="E121" s="13"/>
      <c r="F121" s="2"/>
      <c r="G121" s="2"/>
      <c r="H121" s="2"/>
      <c r="I121" s="2"/>
      <c r="J121" s="2"/>
    </row>
    <row r="122" spans="1:10" ht="21.75" customHeight="1">
      <c r="A122" s="2"/>
      <c r="B122" s="2"/>
      <c r="C122" s="2"/>
      <c r="D122" s="2"/>
      <c r="E122" s="13"/>
      <c r="F122" s="2"/>
      <c r="G122" s="2"/>
      <c r="H122" s="2"/>
      <c r="I122" s="2"/>
      <c r="J122" s="2"/>
    </row>
    <row r="123" spans="1:10" ht="21.75" customHeight="1">
      <c r="A123" s="2"/>
      <c r="B123" s="2"/>
      <c r="C123" s="2"/>
      <c r="D123" s="2"/>
      <c r="E123" s="13"/>
      <c r="F123" s="2"/>
      <c r="G123" s="2"/>
      <c r="H123" s="2"/>
      <c r="I123" s="2"/>
      <c r="J123" s="2"/>
    </row>
    <row r="124" spans="1:10" ht="21.75" customHeight="1">
      <c r="A124" s="2"/>
      <c r="B124" s="2"/>
      <c r="C124" s="2"/>
      <c r="D124" s="2"/>
      <c r="E124" s="13"/>
      <c r="F124" s="2"/>
      <c r="G124" s="2"/>
      <c r="H124" s="2"/>
      <c r="I124" s="2"/>
      <c r="J124" s="2"/>
    </row>
    <row r="125" spans="1:10" ht="21.75" customHeight="1">
      <c r="A125" s="2"/>
      <c r="B125" s="2"/>
      <c r="C125" s="2"/>
      <c r="D125" s="2"/>
      <c r="E125" s="13"/>
      <c r="F125" s="2"/>
      <c r="G125" s="2"/>
      <c r="H125" s="2"/>
      <c r="I125" s="2"/>
      <c r="J125" s="2"/>
    </row>
    <row r="126" spans="1:10" ht="21.75" customHeight="1">
      <c r="A126" s="2"/>
      <c r="B126" s="2"/>
      <c r="C126" s="2"/>
      <c r="D126" s="2"/>
      <c r="E126" s="13"/>
      <c r="F126" s="2"/>
      <c r="G126" s="2"/>
      <c r="H126" s="2"/>
      <c r="I126" s="2"/>
      <c r="J126" s="2"/>
    </row>
    <row r="127" spans="1:10" ht="21.75" customHeight="1">
      <c r="A127" s="2"/>
      <c r="B127" s="2"/>
      <c r="C127" s="2"/>
      <c r="D127" s="2"/>
      <c r="E127" s="13"/>
      <c r="F127" s="2"/>
      <c r="G127" s="2"/>
      <c r="H127" s="2"/>
      <c r="I127" s="2"/>
      <c r="J127" s="2"/>
    </row>
    <row r="128" spans="1:10" ht="21.75" customHeight="1">
      <c r="A128" s="2"/>
      <c r="B128" s="2"/>
      <c r="C128" s="2"/>
      <c r="D128" s="2"/>
      <c r="E128" s="13"/>
      <c r="F128" s="2"/>
      <c r="G128" s="2"/>
      <c r="H128" s="2"/>
      <c r="I128" s="2"/>
      <c r="J128" s="2"/>
    </row>
    <row r="129" spans="1:10" ht="21.75" customHeight="1">
      <c r="A129" s="2"/>
      <c r="B129" s="2"/>
      <c r="C129" s="2"/>
      <c r="D129" s="2"/>
      <c r="E129" s="13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13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13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13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13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13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13"/>
      <c r="F135" s="2"/>
      <c r="G135" s="2"/>
      <c r="H135" s="2"/>
      <c r="I135" s="2"/>
      <c r="J135" s="2"/>
    </row>
    <row r="136" spans="1:10" ht="21.75" customHeight="1">
      <c r="A136" s="2"/>
      <c r="B136" s="2"/>
      <c r="C136" s="2"/>
      <c r="D136" s="2"/>
      <c r="E136" s="13"/>
      <c r="F136" s="2"/>
      <c r="G136" s="2"/>
      <c r="H136" s="2"/>
      <c r="I136" s="2"/>
      <c r="J136" s="2"/>
    </row>
    <row r="137" spans="1:10" ht="21.75" customHeight="1">
      <c r="A137" s="2"/>
      <c r="B137" s="2"/>
      <c r="C137" s="2"/>
      <c r="D137" s="2"/>
      <c r="E137" s="13"/>
      <c r="F137" s="2"/>
      <c r="G137" s="2"/>
      <c r="H137" s="2"/>
      <c r="I137" s="2"/>
      <c r="J137" s="2"/>
    </row>
    <row r="138" spans="1:10" ht="21.75" customHeight="1">
      <c r="A138" s="2"/>
      <c r="B138" s="2"/>
      <c r="C138" s="2"/>
      <c r="D138" s="2"/>
      <c r="E138" s="13"/>
      <c r="F138" s="2"/>
      <c r="G138" s="2"/>
      <c r="H138" s="2"/>
      <c r="I138" s="2"/>
      <c r="J138" s="2"/>
    </row>
    <row r="139" spans="1:10" ht="21.75" customHeight="1">
      <c r="A139" s="2"/>
      <c r="B139" s="2"/>
      <c r="C139" s="2"/>
      <c r="D139" s="2"/>
      <c r="E139" s="13"/>
      <c r="F139" s="2"/>
      <c r="G139" s="2"/>
      <c r="H139" s="2"/>
      <c r="I139" s="2"/>
      <c r="J139" s="2"/>
    </row>
    <row r="140" spans="1:10" ht="21.75" customHeight="1">
      <c r="A140" s="2"/>
      <c r="B140" s="2"/>
      <c r="C140" s="2"/>
      <c r="D140" s="2"/>
      <c r="E140" s="13"/>
      <c r="F140" s="2"/>
      <c r="G140" s="2"/>
      <c r="H140" s="2"/>
      <c r="I140" s="2"/>
      <c r="J140" s="2"/>
    </row>
    <row r="141" spans="1:10" ht="21.75" customHeight="1">
      <c r="A141" s="2"/>
      <c r="B141" s="2"/>
      <c r="C141" s="2"/>
      <c r="D141" s="2"/>
      <c r="E141" s="13"/>
      <c r="F141" s="2"/>
      <c r="G141" s="2"/>
      <c r="H141" s="2"/>
      <c r="I141" s="2"/>
      <c r="J141" s="2"/>
    </row>
    <row r="142" spans="1:10" ht="21.75" customHeight="1">
      <c r="A142" s="2"/>
      <c r="B142" s="2"/>
      <c r="C142" s="2"/>
      <c r="D142" s="2"/>
      <c r="E142" s="13"/>
      <c r="F142" s="2"/>
      <c r="G142" s="2"/>
      <c r="H142" s="2"/>
      <c r="I142" s="2"/>
      <c r="J142" s="2"/>
    </row>
    <row r="143" spans="1:10" ht="21.75" customHeight="1">
      <c r="A143" s="2"/>
      <c r="B143" s="2"/>
      <c r="C143" s="2"/>
      <c r="D143" s="2"/>
      <c r="E143" s="13"/>
      <c r="F143" s="2"/>
      <c r="G143" s="2"/>
      <c r="H143" s="2"/>
      <c r="I143" s="2"/>
      <c r="J143" s="2"/>
    </row>
    <row r="144" spans="1:10" ht="21.75" customHeight="1">
      <c r="A144" s="2"/>
      <c r="B144" s="2"/>
      <c r="C144" s="2"/>
      <c r="D144" s="2"/>
      <c r="E144" s="13"/>
      <c r="F144" s="2"/>
      <c r="G144" s="2"/>
      <c r="H144" s="2"/>
      <c r="I144" s="2"/>
      <c r="J144" s="2"/>
    </row>
    <row r="145" spans="1:10" ht="21.75" customHeight="1">
      <c r="A145" s="2"/>
      <c r="B145" s="2"/>
      <c r="C145" s="2"/>
      <c r="D145" s="2"/>
      <c r="E145" s="13"/>
      <c r="F145" s="2"/>
      <c r="G145" s="2"/>
      <c r="H145" s="2"/>
      <c r="I145" s="2"/>
      <c r="J145" s="2"/>
    </row>
    <row r="146" spans="1:10" ht="21.75" customHeight="1">
      <c r="A146" s="2"/>
      <c r="B146" s="2"/>
      <c r="C146" s="2"/>
      <c r="D146" s="2"/>
      <c r="E146" s="13"/>
      <c r="F146" s="2"/>
      <c r="G146" s="2"/>
      <c r="H146" s="2"/>
      <c r="I146" s="2"/>
      <c r="J146" s="2"/>
    </row>
    <row r="147" spans="1:10" ht="21.75" customHeight="1">
      <c r="A147" s="2"/>
      <c r="B147" s="2"/>
      <c r="C147" s="2"/>
      <c r="D147" s="2"/>
      <c r="E147" s="13"/>
      <c r="F147" s="2"/>
      <c r="G147" s="2"/>
      <c r="H147" s="2"/>
      <c r="I147" s="2"/>
      <c r="J147" s="2"/>
    </row>
    <row r="148" spans="1:10" ht="21.75" customHeight="1">
      <c r="A148" s="2"/>
      <c r="B148" s="2"/>
      <c r="C148" s="2"/>
      <c r="D148" s="2"/>
      <c r="E148" s="13"/>
      <c r="F148" s="2"/>
      <c r="G148" s="2"/>
      <c r="H148" s="2"/>
      <c r="I148" s="2"/>
      <c r="J148" s="2"/>
    </row>
    <row r="149" spans="1:10" ht="21.75" customHeight="1">
      <c r="A149" s="2"/>
      <c r="B149" s="2"/>
      <c r="C149" s="2"/>
      <c r="D149" s="2"/>
      <c r="E149" s="13"/>
      <c r="F149" s="2"/>
      <c r="G149" s="2"/>
      <c r="H149" s="2"/>
      <c r="I149" s="2"/>
      <c r="J149" s="2"/>
    </row>
    <row r="150" spans="1:10" ht="21.75" customHeight="1">
      <c r="A150" s="2"/>
      <c r="B150" s="2"/>
      <c r="C150" s="2"/>
      <c r="D150" s="2"/>
      <c r="E150" s="13"/>
      <c r="F150" s="2"/>
      <c r="G150" s="2"/>
      <c r="H150" s="2"/>
      <c r="I150" s="2"/>
      <c r="J150" s="2"/>
    </row>
    <row r="151" spans="1:10" ht="21.75" customHeight="1">
      <c r="A151" s="2"/>
      <c r="B151" s="2"/>
      <c r="C151" s="2"/>
      <c r="D151" s="2"/>
      <c r="E151" s="13"/>
      <c r="F151" s="2"/>
      <c r="G151" s="2"/>
      <c r="H151" s="2"/>
      <c r="I151" s="2"/>
      <c r="J151" s="2"/>
    </row>
    <row r="152" spans="1:10" ht="21.75" customHeight="1">
      <c r="A152" s="2"/>
      <c r="B152" s="2"/>
      <c r="C152" s="2"/>
      <c r="D152" s="2"/>
      <c r="E152" s="13"/>
      <c r="F152" s="2"/>
      <c r="G152" s="2"/>
      <c r="H152" s="2"/>
      <c r="I152" s="2"/>
      <c r="J152" s="2"/>
    </row>
    <row r="153" spans="1:10" ht="21.75" customHeight="1">
      <c r="A153" s="2"/>
      <c r="B153" s="2"/>
      <c r="C153" s="2"/>
      <c r="D153" s="2"/>
      <c r="E153" s="13"/>
      <c r="F153" s="2"/>
      <c r="G153" s="2"/>
      <c r="H153" s="2"/>
      <c r="I153" s="2"/>
      <c r="J153" s="2"/>
    </row>
    <row r="154" spans="1:10" ht="21.75" customHeight="1">
      <c r="A154" s="2"/>
      <c r="B154" s="2"/>
      <c r="C154" s="2"/>
      <c r="D154" s="2"/>
      <c r="E154" s="13"/>
      <c r="F154" s="2"/>
      <c r="G154" s="2"/>
      <c r="H154" s="2"/>
      <c r="I154" s="2"/>
      <c r="J154" s="2"/>
    </row>
    <row r="155" spans="1:10" ht="21.75" customHeight="1">
      <c r="A155" s="2"/>
      <c r="B155" s="2"/>
      <c r="C155" s="2"/>
      <c r="D155" s="2"/>
      <c r="E155" s="13"/>
      <c r="F155" s="2"/>
      <c r="G155" s="2"/>
      <c r="H155" s="2"/>
      <c r="I155" s="2"/>
      <c r="J155" s="2"/>
    </row>
    <row r="156" spans="1:10" ht="21.75" customHeight="1">
      <c r="A156" s="2"/>
      <c r="B156" s="2"/>
      <c r="C156" s="2"/>
      <c r="D156" s="2"/>
      <c r="E156" s="13"/>
      <c r="F156" s="2"/>
      <c r="G156" s="2"/>
      <c r="H156" s="2"/>
      <c r="I156" s="2"/>
      <c r="J156" s="2"/>
    </row>
    <row r="157" spans="1:10" ht="21.75" customHeight="1">
      <c r="A157" s="2"/>
      <c r="B157" s="2"/>
      <c r="C157" s="2"/>
      <c r="D157" s="2"/>
      <c r="E157" s="13"/>
      <c r="F157" s="2"/>
      <c r="G157" s="2"/>
      <c r="H157" s="2"/>
      <c r="I157" s="2"/>
      <c r="J157" s="2"/>
    </row>
    <row r="158" spans="1:10" ht="21.75" customHeight="1">
      <c r="A158" s="2"/>
      <c r="B158" s="2"/>
      <c r="C158" s="2"/>
      <c r="D158" s="2"/>
      <c r="E158" s="13"/>
      <c r="F158" s="2"/>
      <c r="G158" s="2"/>
      <c r="H158" s="2"/>
      <c r="I158" s="2"/>
      <c r="J158" s="2"/>
    </row>
    <row r="159" spans="1:10" ht="21.75" customHeight="1">
      <c r="A159" s="2"/>
      <c r="B159" s="2"/>
      <c r="C159" s="2"/>
      <c r="D159" s="2"/>
      <c r="E159" s="13"/>
      <c r="F159" s="2"/>
      <c r="G159" s="2"/>
      <c r="H159" s="2"/>
      <c r="I159" s="2"/>
      <c r="J159" s="2"/>
    </row>
    <row r="160" spans="1:10" ht="21.75" customHeight="1">
      <c r="A160" s="2"/>
      <c r="B160" s="2"/>
      <c r="C160" s="2"/>
      <c r="D160" s="2"/>
      <c r="E160" s="13"/>
      <c r="F160" s="2"/>
      <c r="G160" s="2"/>
      <c r="H160" s="2"/>
      <c r="I160" s="2"/>
      <c r="J160" s="2"/>
    </row>
    <row r="161" spans="1:10" ht="21.75" customHeight="1">
      <c r="A161" s="2"/>
      <c r="B161" s="2"/>
      <c r="C161" s="2"/>
      <c r="D161" s="2"/>
      <c r="E161" s="13"/>
      <c r="F161" s="2"/>
      <c r="G161" s="2"/>
      <c r="H161" s="2"/>
      <c r="I161" s="2"/>
      <c r="J161" s="2"/>
    </row>
    <row r="162" spans="1:10" ht="21.75" customHeight="1">
      <c r="A162" s="2"/>
      <c r="B162" s="2"/>
      <c r="C162" s="2"/>
      <c r="D162" s="2"/>
      <c r="E162" s="13"/>
      <c r="F162" s="2"/>
      <c r="G162" s="2"/>
      <c r="H162" s="2"/>
      <c r="I162" s="2"/>
      <c r="J162" s="2"/>
    </row>
    <row r="163" spans="1:10" ht="21.75" customHeight="1">
      <c r="A163" s="2"/>
      <c r="B163" s="2"/>
      <c r="C163" s="2"/>
      <c r="D163" s="2"/>
      <c r="E163" s="13"/>
      <c r="F163" s="2"/>
      <c r="G163" s="2"/>
      <c r="H163" s="2"/>
      <c r="I163" s="2"/>
      <c r="J163" s="2"/>
    </row>
    <row r="164" spans="1:10" ht="21.75" customHeight="1">
      <c r="A164" s="2"/>
      <c r="B164" s="2"/>
      <c r="C164" s="2"/>
      <c r="D164" s="2"/>
      <c r="E164" s="13"/>
      <c r="F164" s="2"/>
      <c r="G164" s="2"/>
      <c r="H164" s="2"/>
      <c r="I164" s="2"/>
      <c r="J164" s="2"/>
    </row>
    <row r="165" spans="1:10" ht="21.75" customHeight="1">
      <c r="A165" s="2"/>
      <c r="B165" s="2"/>
      <c r="C165" s="2"/>
      <c r="D165" s="2"/>
      <c r="E165" s="13"/>
      <c r="F165" s="2"/>
      <c r="G165" s="2"/>
      <c r="H165" s="2"/>
      <c r="I165" s="2"/>
      <c r="J165" s="2"/>
    </row>
    <row r="166" spans="1:10" ht="21.75" customHeight="1">
      <c r="A166" s="2"/>
      <c r="B166" s="2"/>
      <c r="C166" s="2"/>
      <c r="D166" s="2"/>
      <c r="E166" s="13"/>
      <c r="F166" s="2"/>
      <c r="G166" s="2"/>
      <c r="H166" s="2"/>
      <c r="I166" s="2"/>
      <c r="J166" s="2"/>
    </row>
    <row r="167" spans="1:10" ht="21.75" customHeight="1">
      <c r="A167" s="2"/>
      <c r="B167" s="2"/>
      <c r="C167" s="2"/>
      <c r="D167" s="2"/>
      <c r="E167" s="13"/>
      <c r="F167" s="2"/>
      <c r="G167" s="2"/>
      <c r="H167" s="2"/>
      <c r="I167" s="2"/>
      <c r="J167" s="2"/>
    </row>
    <row r="168" spans="1:10" ht="21.75" customHeight="1">
      <c r="A168" s="2"/>
      <c r="B168" s="2"/>
      <c r="C168" s="2"/>
      <c r="D168" s="2"/>
      <c r="E168" s="13"/>
      <c r="F168" s="2"/>
      <c r="G168" s="2"/>
      <c r="H168" s="2"/>
      <c r="I168" s="2"/>
      <c r="J168" s="2"/>
    </row>
    <row r="169" spans="1:10" ht="21.75" customHeight="1">
      <c r="A169" s="2"/>
      <c r="B169" s="2"/>
      <c r="C169" s="2"/>
      <c r="D169" s="2"/>
      <c r="E169" s="13"/>
      <c r="F169" s="2"/>
      <c r="G169" s="2"/>
      <c r="H169" s="2"/>
      <c r="I169" s="2"/>
      <c r="J169" s="2"/>
    </row>
    <row r="170" spans="1:10" ht="21.75" customHeight="1">
      <c r="A170" s="2"/>
      <c r="B170" s="2"/>
      <c r="C170" s="2"/>
      <c r="D170" s="2"/>
      <c r="E170" s="13"/>
      <c r="F170" s="2"/>
      <c r="G170" s="2"/>
      <c r="H170" s="2"/>
      <c r="I170" s="2"/>
      <c r="J170" s="2"/>
    </row>
    <row r="171" spans="1:10" ht="21.75" customHeight="1">
      <c r="A171" s="2"/>
      <c r="B171" s="2"/>
      <c r="C171" s="2"/>
      <c r="D171" s="2"/>
      <c r="E171" s="13"/>
      <c r="F171" s="2"/>
      <c r="G171" s="2"/>
      <c r="H171" s="2"/>
      <c r="I171" s="2"/>
      <c r="J171" s="2"/>
    </row>
    <row r="172" spans="1:10" ht="21.75" customHeight="1">
      <c r="A172" s="2"/>
      <c r="B172" s="2"/>
      <c r="C172" s="2"/>
      <c r="D172" s="2"/>
      <c r="E172" s="13"/>
      <c r="F172" s="2"/>
      <c r="G172" s="2"/>
      <c r="H172" s="2"/>
      <c r="I172" s="2"/>
      <c r="J172" s="2"/>
    </row>
    <row r="173" spans="1:10" ht="21.75" customHeight="1">
      <c r="A173" s="2"/>
      <c r="B173" s="2"/>
      <c r="C173" s="2"/>
      <c r="D173" s="2"/>
      <c r="E173" s="13"/>
      <c r="F173" s="2"/>
      <c r="G173" s="2"/>
      <c r="H173" s="2"/>
      <c r="I173" s="2"/>
      <c r="J173" s="2"/>
    </row>
    <row r="174" spans="1:10" ht="21.75" customHeight="1">
      <c r="A174" s="2"/>
      <c r="B174" s="2"/>
      <c r="C174" s="2"/>
      <c r="D174" s="2"/>
      <c r="E174" s="13"/>
      <c r="F174" s="2"/>
      <c r="G174" s="2"/>
      <c r="H174" s="2"/>
      <c r="I174" s="2"/>
      <c r="J174" s="2"/>
    </row>
    <row r="175" spans="1:10" ht="21.75" customHeight="1">
      <c r="A175" s="2"/>
      <c r="B175" s="2"/>
      <c r="C175" s="2"/>
      <c r="D175" s="2"/>
      <c r="E175" s="13"/>
      <c r="F175" s="2"/>
      <c r="G175" s="2"/>
      <c r="H175" s="2"/>
      <c r="I175" s="2"/>
      <c r="J175" s="2"/>
    </row>
    <row r="176" spans="1:10" ht="21.75" customHeight="1">
      <c r="A176" s="2"/>
      <c r="B176" s="2"/>
      <c r="C176" s="2"/>
      <c r="D176" s="2"/>
      <c r="E176" s="13"/>
      <c r="F176" s="2"/>
      <c r="G176" s="2"/>
      <c r="H176" s="2"/>
      <c r="I176" s="2"/>
      <c r="J176" s="2"/>
    </row>
    <row r="177" spans="1:10" ht="21.75" customHeight="1">
      <c r="A177" s="2"/>
      <c r="B177" s="2"/>
      <c r="C177" s="2"/>
      <c r="D177" s="2"/>
      <c r="E177" s="13"/>
      <c r="F177" s="2"/>
      <c r="G177" s="2"/>
      <c r="H177" s="2"/>
      <c r="I177" s="2"/>
      <c r="J177" s="2"/>
    </row>
    <row r="178" spans="1:10" ht="21.75" customHeight="1">
      <c r="A178" s="2"/>
      <c r="B178" s="2"/>
      <c r="C178" s="2"/>
      <c r="D178" s="2"/>
      <c r="E178" s="13"/>
      <c r="F178" s="2"/>
      <c r="G178" s="2"/>
      <c r="H178" s="2"/>
      <c r="I178" s="2"/>
      <c r="J178" s="2"/>
    </row>
    <row r="179" spans="1:10" ht="21.75" customHeight="1">
      <c r="A179" s="2"/>
      <c r="B179" s="2"/>
      <c r="C179" s="2"/>
      <c r="D179" s="2"/>
      <c r="E179" s="13"/>
      <c r="F179" s="2"/>
      <c r="G179" s="2"/>
      <c r="H179" s="2"/>
      <c r="I179" s="2"/>
      <c r="J179" s="2"/>
    </row>
    <row r="180" spans="1:10" ht="21.75" customHeight="1">
      <c r="A180" s="2"/>
      <c r="B180" s="2"/>
      <c r="C180" s="2"/>
      <c r="D180" s="2"/>
      <c r="E180" s="13"/>
      <c r="F180" s="2"/>
      <c r="G180" s="2"/>
      <c r="H180" s="2"/>
      <c r="I180" s="2"/>
      <c r="J180" s="2"/>
    </row>
    <row r="181" spans="1:10" ht="21.75" customHeight="1">
      <c r="A181" s="2"/>
      <c r="B181" s="2"/>
      <c r="C181" s="2"/>
      <c r="D181" s="2"/>
      <c r="E181" s="13"/>
      <c r="F181" s="2"/>
      <c r="G181" s="2"/>
      <c r="H181" s="2"/>
      <c r="I181" s="2"/>
      <c r="J181" s="2"/>
    </row>
    <row r="182" spans="1:10" ht="21.75" customHeight="1">
      <c r="A182" s="2"/>
      <c r="B182" s="2"/>
      <c r="C182" s="2"/>
      <c r="D182" s="2"/>
      <c r="E182" s="13"/>
      <c r="F182" s="2"/>
      <c r="G182" s="2"/>
      <c r="H182" s="2"/>
      <c r="I182" s="2"/>
      <c r="J182" s="2"/>
    </row>
    <row r="183" spans="1:10" ht="21.75" customHeight="1">
      <c r="A183" s="2"/>
      <c r="B183" s="2"/>
      <c r="C183" s="2"/>
      <c r="D183" s="2"/>
      <c r="E183" s="13"/>
      <c r="F183" s="2"/>
      <c r="G183" s="2"/>
      <c r="H183" s="2"/>
      <c r="I183" s="2"/>
      <c r="J183" s="2"/>
    </row>
    <row r="184" spans="1:10" ht="21.75" customHeight="1">
      <c r="A184" s="2"/>
      <c r="B184" s="2"/>
      <c r="C184" s="2"/>
      <c r="D184" s="2"/>
      <c r="E184" s="13"/>
      <c r="F184" s="2"/>
      <c r="G184" s="2"/>
      <c r="H184" s="2"/>
      <c r="I184" s="2"/>
      <c r="J184" s="2"/>
    </row>
    <row r="185" spans="1:10" ht="21.75" customHeight="1">
      <c r="A185" s="2"/>
      <c r="B185" s="2"/>
      <c r="C185" s="2"/>
      <c r="D185" s="2"/>
      <c r="E185" s="13"/>
      <c r="F185" s="2"/>
      <c r="G185" s="2"/>
      <c r="H185" s="2"/>
      <c r="I185" s="2"/>
      <c r="J185" s="2"/>
    </row>
    <row r="186" spans="1:10" ht="21.75" customHeight="1">
      <c r="A186" s="2"/>
      <c r="B186" s="2"/>
      <c r="C186" s="2"/>
      <c r="D186" s="2"/>
      <c r="E186" s="13"/>
      <c r="F186" s="2"/>
      <c r="G186" s="2"/>
      <c r="H186" s="2"/>
      <c r="I186" s="2"/>
      <c r="J186" s="2"/>
    </row>
    <row r="187" spans="1:10" ht="21.75" customHeight="1">
      <c r="A187" s="2"/>
      <c r="B187" s="2"/>
      <c r="C187" s="2"/>
      <c r="D187" s="2"/>
      <c r="E187" s="13"/>
      <c r="F187" s="2"/>
      <c r="G187" s="2"/>
      <c r="H187" s="2"/>
      <c r="I187" s="2"/>
      <c r="J187" s="2"/>
    </row>
    <row r="188" spans="1:10" ht="21.75" customHeight="1">
      <c r="A188" s="2"/>
      <c r="B188" s="2"/>
      <c r="C188" s="2"/>
      <c r="D188" s="2"/>
      <c r="E188" s="13"/>
      <c r="F188" s="2"/>
      <c r="G188" s="2"/>
      <c r="H188" s="2"/>
      <c r="I188" s="2"/>
      <c r="J188" s="2"/>
    </row>
    <row r="189" spans="1:10" ht="21.75" customHeight="1">
      <c r="A189" s="2"/>
      <c r="B189" s="2"/>
      <c r="C189" s="2"/>
      <c r="D189" s="2"/>
      <c r="E189" s="13"/>
      <c r="F189" s="2"/>
      <c r="G189" s="2"/>
      <c r="H189" s="2"/>
      <c r="I189" s="2"/>
      <c r="J189" s="2"/>
    </row>
    <row r="190" spans="1:10" ht="21.75" customHeight="1">
      <c r="A190" s="2"/>
      <c r="B190" s="2"/>
      <c r="C190" s="2"/>
      <c r="D190" s="2"/>
      <c r="E190" s="13"/>
      <c r="F190" s="2"/>
      <c r="G190" s="2"/>
      <c r="H190" s="2"/>
      <c r="I190" s="2"/>
      <c r="J190" s="2"/>
    </row>
    <row r="191" spans="1:10" ht="21.75" customHeight="1">
      <c r="A191" s="2"/>
      <c r="B191" s="2"/>
      <c r="C191" s="2"/>
      <c r="D191" s="2"/>
      <c r="E191" s="13"/>
      <c r="F191" s="2"/>
      <c r="G191" s="2"/>
      <c r="H191" s="2"/>
      <c r="I191" s="2"/>
      <c r="J191" s="2"/>
    </row>
    <row r="192" spans="1:10" ht="21.75" customHeight="1">
      <c r="A192" s="2"/>
      <c r="B192" s="2"/>
      <c r="C192" s="2"/>
      <c r="D192" s="2"/>
      <c r="E192" s="13"/>
      <c r="F192" s="2"/>
      <c r="G192" s="2"/>
      <c r="H192" s="2"/>
      <c r="I192" s="2"/>
      <c r="J192" s="2"/>
    </row>
    <row r="193" spans="1:10" ht="21.75" customHeight="1">
      <c r="A193" s="2"/>
      <c r="B193" s="2"/>
      <c r="C193" s="2"/>
      <c r="D193" s="2"/>
      <c r="E193" s="13"/>
      <c r="F193" s="2"/>
      <c r="G193" s="2"/>
      <c r="H193" s="2"/>
      <c r="I193" s="2"/>
      <c r="J193" s="2"/>
    </row>
    <row r="194" spans="1:10" ht="21.75" customHeight="1">
      <c r="A194" s="2"/>
      <c r="B194" s="2"/>
      <c r="C194" s="2"/>
      <c r="D194" s="2"/>
      <c r="E194" s="13"/>
      <c r="F194" s="2"/>
      <c r="G194" s="2"/>
      <c r="H194" s="2"/>
      <c r="I194" s="2"/>
      <c r="J194" s="2"/>
    </row>
    <row r="195" spans="1:10" ht="21.75" customHeight="1">
      <c r="A195" s="2"/>
      <c r="B195" s="2"/>
      <c r="C195" s="2"/>
      <c r="D195" s="2"/>
      <c r="E195" s="13"/>
      <c r="F195" s="2"/>
      <c r="G195" s="2"/>
      <c r="H195" s="2"/>
      <c r="I195" s="2"/>
      <c r="J195" s="2"/>
    </row>
    <row r="196" spans="1:10" ht="21.75" customHeight="1">
      <c r="A196" s="2"/>
      <c r="B196" s="2"/>
      <c r="C196" s="2"/>
      <c r="D196" s="2"/>
      <c r="E196" s="13"/>
      <c r="F196" s="2"/>
      <c r="G196" s="2"/>
      <c r="H196" s="2"/>
      <c r="I196" s="2"/>
      <c r="J196" s="2"/>
    </row>
    <row r="197" spans="1:10" ht="21.75" customHeight="1">
      <c r="A197" s="2"/>
      <c r="B197" s="2"/>
      <c r="C197" s="2"/>
      <c r="D197" s="2"/>
      <c r="E197" s="13"/>
      <c r="F197" s="2"/>
      <c r="G197" s="2"/>
      <c r="H197" s="2"/>
      <c r="I197" s="2"/>
      <c r="J197" s="2"/>
    </row>
    <row r="198" spans="1:10" ht="21.75" customHeight="1">
      <c r="A198" s="2"/>
      <c r="B198" s="2"/>
      <c r="C198" s="2"/>
      <c r="D198" s="2"/>
      <c r="E198" s="13"/>
      <c r="F198" s="2"/>
      <c r="G198" s="2"/>
      <c r="H198" s="2"/>
      <c r="I198" s="2"/>
      <c r="J198" s="2"/>
    </row>
    <row r="199" spans="1:10" ht="21.75" customHeight="1">
      <c r="A199" s="2"/>
      <c r="B199" s="2"/>
      <c r="C199" s="2"/>
      <c r="D199" s="2"/>
      <c r="E199" s="13"/>
      <c r="F199" s="2"/>
      <c r="G199" s="2"/>
      <c r="H199" s="2"/>
      <c r="I199" s="2"/>
      <c r="J199" s="2"/>
    </row>
    <row r="200" spans="1:10" ht="21.75" customHeight="1">
      <c r="A200" s="2"/>
      <c r="B200" s="2"/>
      <c r="C200" s="2"/>
      <c r="D200" s="2"/>
      <c r="E200" s="13"/>
      <c r="F200" s="2"/>
      <c r="G200" s="2"/>
      <c r="H200" s="2"/>
      <c r="I200" s="2"/>
      <c r="J200" s="2"/>
    </row>
    <row r="201" spans="1:10" ht="21.75" customHeight="1">
      <c r="A201" s="2"/>
      <c r="B201" s="2"/>
      <c r="C201" s="2"/>
      <c r="D201" s="2"/>
      <c r="E201" s="13"/>
      <c r="F201" s="2"/>
      <c r="G201" s="2"/>
      <c r="H201" s="2"/>
      <c r="I201" s="2"/>
      <c r="J201" s="2"/>
    </row>
    <row r="202" spans="1:10" ht="21.75" customHeight="1">
      <c r="A202" s="2"/>
      <c r="B202" s="2"/>
      <c r="C202" s="2"/>
      <c r="D202" s="2"/>
      <c r="E202" s="13"/>
      <c r="F202" s="2"/>
      <c r="G202" s="2"/>
      <c r="H202" s="2"/>
      <c r="I202" s="2"/>
      <c r="J202" s="2"/>
    </row>
    <row r="203" spans="1:10" ht="21.75" customHeight="1">
      <c r="A203" s="2"/>
      <c r="B203" s="2"/>
      <c r="C203" s="2"/>
      <c r="D203" s="2"/>
      <c r="E203" s="13"/>
      <c r="F203" s="2"/>
      <c r="G203" s="2"/>
      <c r="H203" s="2"/>
      <c r="I203" s="2"/>
      <c r="J203" s="2"/>
    </row>
    <row r="204" spans="1:10" ht="21.75" customHeight="1">
      <c r="A204" s="2"/>
      <c r="B204" s="2"/>
      <c r="C204" s="2"/>
      <c r="D204" s="2"/>
      <c r="E204" s="13"/>
      <c r="F204" s="2"/>
      <c r="G204" s="2"/>
      <c r="H204" s="2"/>
      <c r="I204" s="2"/>
      <c r="J204" s="2"/>
    </row>
    <row r="205" spans="1:10" ht="21.75" customHeight="1">
      <c r="A205" s="2"/>
      <c r="B205" s="2"/>
      <c r="C205" s="2"/>
      <c r="D205" s="2"/>
      <c r="E205" s="13"/>
      <c r="F205" s="2"/>
      <c r="G205" s="2"/>
      <c r="H205" s="2"/>
      <c r="I205" s="2"/>
      <c r="J205" s="2"/>
    </row>
    <row r="206" spans="1:10" ht="21.75" customHeight="1">
      <c r="A206" s="2"/>
      <c r="B206" s="2"/>
      <c r="C206" s="2"/>
      <c r="D206" s="2"/>
      <c r="E206" s="13"/>
      <c r="F206" s="2"/>
      <c r="G206" s="2"/>
      <c r="H206" s="2"/>
      <c r="I206" s="2"/>
      <c r="J206" s="2"/>
    </row>
    <row r="207" spans="1:10" ht="21.75" customHeight="1">
      <c r="A207" s="2"/>
      <c r="B207" s="2"/>
      <c r="C207" s="2"/>
      <c r="D207" s="2"/>
      <c r="E207" s="13"/>
      <c r="F207" s="2"/>
      <c r="G207" s="2"/>
      <c r="H207" s="2"/>
      <c r="I207" s="2"/>
      <c r="J207" s="2"/>
    </row>
    <row r="208" spans="1:10" ht="21.75" customHeight="1">
      <c r="A208" s="2"/>
      <c r="B208" s="2"/>
      <c r="C208" s="2"/>
      <c r="D208" s="2"/>
      <c r="E208" s="13"/>
      <c r="F208" s="2"/>
      <c r="G208" s="2"/>
      <c r="H208" s="2"/>
      <c r="I208" s="2"/>
      <c r="J208" s="2"/>
    </row>
    <row r="209" spans="1:10" ht="21.75" customHeight="1">
      <c r="A209" s="2"/>
      <c r="B209" s="2"/>
      <c r="C209" s="2"/>
      <c r="D209" s="2"/>
      <c r="E209" s="13"/>
      <c r="F209" s="2"/>
      <c r="G209" s="2"/>
      <c r="H209" s="2"/>
      <c r="I209" s="2"/>
      <c r="J209" s="2"/>
    </row>
    <row r="210" spans="1:10" ht="21.75" customHeight="1">
      <c r="A210" s="2"/>
      <c r="B210" s="2"/>
      <c r="C210" s="2"/>
      <c r="D210" s="2"/>
      <c r="E210" s="13"/>
      <c r="F210" s="2"/>
      <c r="G210" s="2"/>
      <c r="H210" s="2"/>
      <c r="I210" s="2"/>
      <c r="J210" s="2"/>
    </row>
    <row r="211" spans="1:10" ht="21.75" customHeight="1">
      <c r="A211" s="2"/>
      <c r="B211" s="2"/>
      <c r="C211" s="2"/>
      <c r="D211" s="2"/>
      <c r="E211" s="13"/>
      <c r="F211" s="2"/>
      <c r="G211" s="2"/>
      <c r="H211" s="2"/>
      <c r="I211" s="2"/>
      <c r="J211" s="2"/>
    </row>
    <row r="212" spans="1:10" ht="21.75" customHeight="1">
      <c r="A212" s="2"/>
      <c r="B212" s="2"/>
      <c r="C212" s="2"/>
      <c r="D212" s="2"/>
      <c r="E212" s="13"/>
      <c r="F212" s="2"/>
      <c r="G212" s="2"/>
      <c r="H212" s="2"/>
      <c r="I212" s="2"/>
      <c r="J212" s="2"/>
    </row>
    <row r="213" spans="1:10" ht="21.75" customHeight="1">
      <c r="A213" s="2"/>
      <c r="B213" s="2"/>
      <c r="C213" s="2"/>
      <c r="D213" s="2"/>
      <c r="E213" s="13"/>
      <c r="F213" s="2"/>
      <c r="G213" s="2"/>
      <c r="H213" s="2"/>
      <c r="I213" s="2"/>
      <c r="J213" s="2"/>
    </row>
    <row r="214" spans="1:10" ht="21.75" customHeight="1">
      <c r="A214" s="2"/>
      <c r="B214" s="2"/>
      <c r="C214" s="2"/>
      <c r="D214" s="2"/>
      <c r="E214" s="13"/>
      <c r="F214" s="2"/>
      <c r="G214" s="2"/>
      <c r="H214" s="2"/>
      <c r="I214" s="2"/>
      <c r="J214" s="2"/>
    </row>
    <row r="215" spans="1:10" ht="21.75" customHeight="1">
      <c r="A215" s="2"/>
      <c r="B215" s="2"/>
      <c r="C215" s="2"/>
      <c r="D215" s="2"/>
      <c r="E215" s="13"/>
      <c r="F215" s="2"/>
      <c r="G215" s="2"/>
      <c r="H215" s="2"/>
      <c r="I215" s="2"/>
      <c r="J215" s="2"/>
    </row>
    <row r="216" spans="1:10" ht="21.75" customHeight="1">
      <c r="A216" s="2"/>
      <c r="B216" s="2"/>
      <c r="C216" s="2"/>
      <c r="D216" s="2"/>
      <c r="E216" s="13"/>
      <c r="F216" s="2"/>
      <c r="G216" s="2"/>
      <c r="H216" s="2"/>
      <c r="I216" s="2"/>
      <c r="J216" s="2"/>
    </row>
    <row r="217" spans="1:10" ht="21.75" customHeight="1">
      <c r="A217" s="2"/>
      <c r="B217" s="2"/>
      <c r="C217" s="2"/>
      <c r="D217" s="2"/>
      <c r="E217" s="13"/>
      <c r="F217" s="2"/>
      <c r="G217" s="2"/>
      <c r="H217" s="2"/>
      <c r="I217" s="2"/>
      <c r="J217" s="2"/>
    </row>
    <row r="218" spans="1:10" ht="21.75" customHeight="1">
      <c r="A218" s="2"/>
      <c r="B218" s="2"/>
      <c r="C218" s="2"/>
      <c r="D218" s="2"/>
      <c r="E218" s="13"/>
      <c r="F218" s="2"/>
      <c r="G218" s="2"/>
      <c r="H218" s="2"/>
      <c r="I218" s="2"/>
      <c r="J218" s="2"/>
    </row>
    <row r="219" spans="1:10" ht="21.75" customHeight="1">
      <c r="A219" s="2"/>
      <c r="B219" s="2"/>
      <c r="C219" s="2"/>
      <c r="D219" s="2"/>
      <c r="E219" s="13"/>
      <c r="F219" s="2"/>
      <c r="G219" s="2"/>
      <c r="H219" s="2"/>
      <c r="I219" s="2"/>
      <c r="J219" s="2"/>
    </row>
    <row r="220" spans="1:10" ht="21.75" customHeight="1">
      <c r="A220" s="2"/>
      <c r="B220" s="2"/>
      <c r="C220" s="2"/>
      <c r="D220" s="2"/>
      <c r="E220" s="13"/>
      <c r="F220" s="2"/>
      <c r="G220" s="2"/>
      <c r="H220" s="2"/>
      <c r="I220" s="2"/>
      <c r="J220" s="2"/>
    </row>
    <row r="221" spans="1:10" ht="21.75" customHeight="1">
      <c r="A221" s="2"/>
      <c r="B221" s="2"/>
      <c r="C221" s="2"/>
      <c r="D221" s="2"/>
      <c r="E221" s="13"/>
      <c r="F221" s="2"/>
      <c r="G221" s="2"/>
      <c r="H221" s="2"/>
      <c r="I221" s="2"/>
      <c r="J221" s="2"/>
    </row>
    <row r="222" spans="1:10" ht="21.75" customHeight="1">
      <c r="A222" s="2"/>
      <c r="B222" s="2"/>
      <c r="C222" s="2"/>
      <c r="D222" s="2"/>
      <c r="E222" s="13"/>
      <c r="F222" s="2"/>
      <c r="G222" s="2"/>
      <c r="H222" s="2"/>
      <c r="I222" s="2"/>
      <c r="J222" s="2"/>
    </row>
    <row r="223" spans="1:10" ht="21.75" customHeight="1">
      <c r="A223" s="2"/>
      <c r="B223" s="2"/>
      <c r="C223" s="2"/>
      <c r="D223" s="2"/>
      <c r="E223" s="13"/>
      <c r="F223" s="2"/>
      <c r="G223" s="2"/>
      <c r="H223" s="2"/>
      <c r="I223" s="2"/>
      <c r="J223" s="2"/>
    </row>
    <row r="224" spans="1:10" ht="21.75" customHeight="1">
      <c r="A224" s="2"/>
      <c r="B224" s="2"/>
      <c r="C224" s="2"/>
      <c r="D224" s="2"/>
      <c r="E224" s="13"/>
      <c r="F224" s="2"/>
      <c r="G224" s="2"/>
      <c r="H224" s="2"/>
      <c r="I224" s="2"/>
      <c r="J224" s="2"/>
    </row>
    <row r="225" spans="1:10" ht="21.75" customHeight="1">
      <c r="A225" s="2"/>
      <c r="B225" s="2"/>
      <c r="C225" s="2"/>
      <c r="D225" s="2"/>
      <c r="E225" s="13"/>
      <c r="F225" s="2"/>
      <c r="G225" s="2"/>
      <c r="H225" s="2"/>
      <c r="I225" s="2"/>
      <c r="J225" s="2"/>
    </row>
    <row r="226" spans="1:10" ht="21.75" customHeight="1">
      <c r="A226" s="2"/>
      <c r="B226" s="2"/>
      <c r="C226" s="2"/>
      <c r="D226" s="2"/>
      <c r="E226" s="13"/>
      <c r="F226" s="2"/>
      <c r="G226" s="2"/>
      <c r="H226" s="2"/>
      <c r="I226" s="2"/>
      <c r="J226" s="2"/>
    </row>
    <row r="227" spans="1:10" ht="21.75" customHeight="1">
      <c r="A227" s="2"/>
      <c r="B227" s="2"/>
      <c r="C227" s="2"/>
      <c r="D227" s="2"/>
      <c r="E227" s="13"/>
      <c r="F227" s="2"/>
      <c r="G227" s="2"/>
      <c r="H227" s="2"/>
      <c r="I227" s="2"/>
      <c r="J227" s="2"/>
    </row>
    <row r="228" spans="1:10" ht="21.75" customHeight="1">
      <c r="A228" s="2"/>
      <c r="B228" s="2"/>
      <c r="C228" s="2"/>
      <c r="D228" s="2"/>
      <c r="E228" s="13"/>
      <c r="F228" s="2"/>
      <c r="G228" s="2"/>
      <c r="H228" s="2"/>
      <c r="I228" s="2"/>
      <c r="J228" s="2"/>
    </row>
    <row r="229" spans="1:10" ht="21.75" customHeight="1">
      <c r="A229" s="2"/>
      <c r="B229" s="2"/>
      <c r="C229" s="2"/>
      <c r="D229" s="2"/>
      <c r="E229" s="13"/>
      <c r="F229" s="2"/>
      <c r="G229" s="2"/>
      <c r="H229" s="2"/>
      <c r="I229" s="2"/>
      <c r="J229" s="2"/>
    </row>
    <row r="230" spans="1:10" ht="21.75" customHeight="1">
      <c r="A230" s="2"/>
      <c r="B230" s="2"/>
      <c r="C230" s="2"/>
      <c r="D230" s="2"/>
      <c r="E230" s="13"/>
      <c r="F230" s="2"/>
      <c r="G230" s="2"/>
      <c r="H230" s="2"/>
      <c r="I230" s="2"/>
      <c r="J230" s="2"/>
    </row>
    <row r="231" spans="1:10" ht="21.75" customHeight="1">
      <c r="A231" s="2"/>
      <c r="B231" s="2"/>
      <c r="C231" s="2"/>
      <c r="D231" s="2"/>
      <c r="E231" s="13"/>
      <c r="F231" s="2"/>
      <c r="G231" s="2"/>
      <c r="H231" s="2"/>
      <c r="I231" s="2"/>
      <c r="J231" s="2"/>
    </row>
    <row r="232" spans="1:10" ht="21.75" customHeight="1">
      <c r="A232" s="2"/>
      <c r="B232" s="2"/>
      <c r="C232" s="2"/>
      <c r="D232" s="2"/>
      <c r="E232" s="13"/>
      <c r="F232" s="2"/>
      <c r="G232" s="2"/>
      <c r="H232" s="2"/>
      <c r="I232" s="2"/>
      <c r="J232" s="2"/>
    </row>
    <row r="233" spans="1:10" ht="21.75" customHeight="1">
      <c r="A233" s="2"/>
      <c r="B233" s="2"/>
      <c r="C233" s="2"/>
      <c r="D233" s="2"/>
      <c r="E233" s="13"/>
      <c r="F233" s="2"/>
      <c r="G233" s="2"/>
      <c r="H233" s="2"/>
      <c r="I233" s="2"/>
      <c r="J233" s="2"/>
    </row>
    <row r="234" spans="1:10" ht="21.75" customHeight="1">
      <c r="A234" s="2"/>
      <c r="B234" s="2"/>
      <c r="C234" s="2"/>
      <c r="D234" s="2"/>
      <c r="E234" s="13"/>
      <c r="F234" s="2"/>
      <c r="G234" s="2"/>
      <c r="H234" s="2"/>
      <c r="I234" s="2"/>
      <c r="J234" s="2"/>
    </row>
    <row r="235" spans="1:10" ht="21.75" customHeight="1">
      <c r="A235" s="2"/>
      <c r="B235" s="2"/>
      <c r="C235" s="2"/>
      <c r="D235" s="2"/>
      <c r="E235" s="13"/>
      <c r="F235" s="2"/>
      <c r="G235" s="2"/>
      <c r="H235" s="2"/>
      <c r="I235" s="2"/>
      <c r="J235" s="2"/>
    </row>
    <row r="236" spans="1:10" ht="21.75" customHeight="1">
      <c r="A236" s="2"/>
      <c r="B236" s="2"/>
      <c r="C236" s="2"/>
      <c r="D236" s="2"/>
      <c r="E236" s="13"/>
      <c r="F236" s="2"/>
      <c r="G236" s="2"/>
      <c r="H236" s="2"/>
      <c r="I236" s="2"/>
      <c r="J236" s="2"/>
    </row>
    <row r="237" spans="1:10" ht="21.75" customHeight="1">
      <c r="A237" s="2"/>
      <c r="B237" s="2"/>
      <c r="C237" s="2"/>
      <c r="D237" s="2"/>
      <c r="E237" s="13"/>
      <c r="F237" s="2"/>
      <c r="G237" s="2"/>
      <c r="H237" s="2"/>
      <c r="I237" s="2"/>
      <c r="J237" s="2"/>
    </row>
    <row r="238" spans="1:10" ht="21.75" customHeight="1">
      <c r="A238" s="2"/>
      <c r="B238" s="2"/>
      <c r="C238" s="2"/>
      <c r="D238" s="2"/>
      <c r="E238" s="13"/>
      <c r="F238" s="2"/>
      <c r="G238" s="2"/>
      <c r="H238" s="2"/>
      <c r="I238" s="2"/>
      <c r="J238" s="2"/>
    </row>
    <row r="239" spans="1:10" ht="21.75" customHeight="1">
      <c r="A239" s="2"/>
      <c r="B239" s="2"/>
      <c r="C239" s="2"/>
      <c r="D239" s="2"/>
      <c r="E239" s="13"/>
      <c r="F239" s="2"/>
      <c r="G239" s="2"/>
      <c r="H239" s="2"/>
      <c r="I239" s="2"/>
      <c r="J239" s="2"/>
    </row>
    <row r="240" spans="1:10" ht="21.75" customHeight="1">
      <c r="A240" s="2"/>
      <c r="B240" s="2"/>
      <c r="C240" s="2"/>
      <c r="D240" s="2"/>
      <c r="E240" s="13"/>
      <c r="F240" s="2"/>
      <c r="G240" s="2"/>
      <c r="H240" s="2"/>
      <c r="I240" s="2"/>
      <c r="J240" s="2"/>
    </row>
    <row r="241" spans="1:10" ht="21.75" customHeight="1">
      <c r="A241" s="2"/>
      <c r="B241" s="2"/>
      <c r="C241" s="2"/>
      <c r="D241" s="2"/>
      <c r="E241" s="13"/>
      <c r="F241" s="2"/>
      <c r="G241" s="2"/>
      <c r="H241" s="2"/>
      <c r="I241" s="2"/>
      <c r="J241" s="2"/>
    </row>
    <row r="242" spans="1:10" ht="21.75" customHeight="1">
      <c r="A242" s="2"/>
      <c r="B242" s="2"/>
      <c r="C242" s="2"/>
      <c r="D242" s="2"/>
      <c r="E242" s="13"/>
      <c r="F242" s="2"/>
      <c r="G242" s="2"/>
      <c r="H242" s="2"/>
      <c r="I242" s="2"/>
      <c r="J242" s="2"/>
    </row>
    <row r="243" spans="1:10" ht="21.75" customHeight="1">
      <c r="A243" s="2"/>
      <c r="B243" s="2"/>
      <c r="C243" s="2"/>
      <c r="D243" s="2"/>
      <c r="E243" s="13"/>
      <c r="F243" s="2"/>
      <c r="G243" s="2"/>
      <c r="H243" s="2"/>
      <c r="I243" s="2"/>
      <c r="J243" s="2"/>
    </row>
    <row r="244" spans="1:10" ht="21.75" customHeight="1">
      <c r="A244" s="2"/>
      <c r="B244" s="2"/>
      <c r="C244" s="2"/>
      <c r="D244" s="2"/>
      <c r="E244" s="13"/>
      <c r="F244" s="2"/>
      <c r="G244" s="2"/>
      <c r="H244" s="2"/>
      <c r="I244" s="2"/>
      <c r="J244" s="2"/>
    </row>
    <row r="245" spans="1:10" ht="21.75" customHeight="1">
      <c r="A245" s="2"/>
      <c r="B245" s="2"/>
      <c r="C245" s="2"/>
      <c r="D245" s="2"/>
      <c r="E245" s="13"/>
      <c r="F245" s="2"/>
      <c r="G245" s="2"/>
      <c r="H245" s="2"/>
      <c r="I245" s="2"/>
      <c r="J245" s="2"/>
    </row>
    <row r="246" spans="1:10" ht="21.75" customHeight="1">
      <c r="A246" s="2"/>
      <c r="B246" s="2"/>
      <c r="C246" s="2"/>
      <c r="D246" s="2"/>
      <c r="E246" s="13"/>
      <c r="F246" s="2"/>
      <c r="G246" s="2"/>
      <c r="H246" s="2"/>
      <c r="I246" s="2"/>
      <c r="J246" s="2"/>
    </row>
    <row r="247" spans="1:10" ht="21.75" customHeight="1">
      <c r="A247" s="2"/>
      <c r="B247" s="2"/>
      <c r="C247" s="2"/>
      <c r="D247" s="2"/>
      <c r="E247" s="13"/>
      <c r="F247" s="2"/>
      <c r="G247" s="2"/>
      <c r="H247" s="2"/>
      <c r="I247" s="2"/>
      <c r="J247" s="2"/>
    </row>
    <row r="248" spans="1:10" ht="21.75" customHeight="1">
      <c r="A248" s="2"/>
      <c r="B248" s="2"/>
      <c r="C248" s="2"/>
      <c r="D248" s="2"/>
      <c r="E248" s="13"/>
      <c r="F248" s="2"/>
      <c r="G248" s="2"/>
      <c r="H248" s="2"/>
      <c r="I248" s="2"/>
      <c r="J248" s="2"/>
    </row>
    <row r="249" spans="1:10" ht="21.75" customHeight="1">
      <c r="A249" s="2"/>
      <c r="B249" s="2"/>
      <c r="C249" s="2"/>
      <c r="D249" s="2"/>
      <c r="E249" s="13"/>
      <c r="F249" s="2"/>
      <c r="G249" s="2"/>
      <c r="H249" s="2"/>
      <c r="I249" s="2"/>
      <c r="J249" s="2"/>
    </row>
    <row r="250" spans="1:10" ht="21.75" customHeight="1">
      <c r="A250" s="2"/>
      <c r="B250" s="2"/>
      <c r="C250" s="2"/>
      <c r="D250" s="2"/>
      <c r="E250" s="13"/>
      <c r="F250" s="2"/>
      <c r="G250" s="2"/>
      <c r="H250" s="2"/>
      <c r="I250" s="2"/>
      <c r="J250" s="2"/>
    </row>
    <row r="251" spans="1:10" ht="21.75" customHeight="1">
      <c r="A251" s="2"/>
      <c r="B251" s="2"/>
      <c r="C251" s="2"/>
      <c r="D251" s="2"/>
      <c r="E251" s="13"/>
      <c r="F251" s="2"/>
      <c r="G251" s="2"/>
      <c r="H251" s="2"/>
      <c r="I251" s="2"/>
      <c r="J251" s="2"/>
    </row>
    <row r="252" spans="1:10" ht="21.75" customHeight="1">
      <c r="A252" s="2"/>
      <c r="B252" s="2"/>
      <c r="C252" s="2"/>
      <c r="D252" s="2"/>
      <c r="E252" s="13"/>
      <c r="F252" s="2"/>
      <c r="G252" s="2"/>
      <c r="H252" s="2"/>
      <c r="I252" s="2"/>
      <c r="J252" s="2"/>
    </row>
    <row r="253" spans="1:10" ht="21.75" customHeight="1">
      <c r="A253" s="2"/>
      <c r="B253" s="2"/>
      <c r="C253" s="2"/>
      <c r="D253" s="2"/>
      <c r="E253" s="13"/>
      <c r="F253" s="2"/>
      <c r="G253" s="2"/>
      <c r="H253" s="2"/>
      <c r="I253" s="2"/>
      <c r="J253" s="2"/>
    </row>
    <row r="254" spans="1:10" ht="21.75" customHeight="1">
      <c r="A254" s="2"/>
      <c r="B254" s="2"/>
      <c r="C254" s="2"/>
      <c r="D254" s="2"/>
      <c r="E254" s="13"/>
      <c r="F254" s="2"/>
      <c r="G254" s="2"/>
      <c r="H254" s="2"/>
      <c r="I254" s="2"/>
      <c r="J254" s="2"/>
    </row>
    <row r="255" spans="1:10" ht="21.75" customHeight="1">
      <c r="A255" s="2"/>
      <c r="B255" s="2"/>
      <c r="C255" s="2"/>
      <c r="D255" s="2"/>
      <c r="E255" s="13"/>
      <c r="F255" s="2"/>
      <c r="G255" s="2"/>
      <c r="H255" s="2"/>
      <c r="I255" s="2"/>
      <c r="J255" s="2"/>
    </row>
    <row r="256" spans="1:10" ht="21.75" customHeight="1">
      <c r="A256" s="2"/>
      <c r="B256" s="2"/>
      <c r="C256" s="2"/>
      <c r="D256" s="2"/>
      <c r="E256" s="13"/>
      <c r="F256" s="2"/>
      <c r="G256" s="2"/>
      <c r="H256" s="2"/>
      <c r="I256" s="2"/>
      <c r="J256" s="2"/>
    </row>
    <row r="257" spans="1:10" ht="21.75" customHeight="1">
      <c r="A257" s="2"/>
      <c r="B257" s="2"/>
      <c r="C257" s="2"/>
      <c r="D257" s="2"/>
      <c r="E257" s="13"/>
      <c r="F257" s="2"/>
      <c r="G257" s="2"/>
      <c r="H257" s="2"/>
      <c r="I257" s="2"/>
      <c r="J257" s="2"/>
    </row>
    <row r="258" spans="1:10" ht="21.75" customHeight="1">
      <c r="A258" s="2"/>
      <c r="B258" s="2"/>
      <c r="C258" s="2"/>
      <c r="D258" s="2"/>
      <c r="E258" s="13"/>
      <c r="F258" s="2"/>
      <c r="G258" s="2"/>
      <c r="H258" s="2"/>
      <c r="I258" s="2"/>
      <c r="J258" s="2"/>
    </row>
    <row r="259" spans="1:10" ht="21.75" customHeight="1">
      <c r="A259" s="2"/>
      <c r="B259" s="2"/>
      <c r="C259" s="2"/>
      <c r="D259" s="2"/>
      <c r="E259" s="13"/>
      <c r="F259" s="2"/>
      <c r="G259" s="2"/>
      <c r="H259" s="2"/>
      <c r="I259" s="2"/>
      <c r="J259" s="2"/>
    </row>
    <row r="260" spans="1:10" ht="21.75" customHeight="1">
      <c r="A260" s="2"/>
      <c r="B260" s="2"/>
      <c r="C260" s="2"/>
      <c r="D260" s="2"/>
      <c r="E260" s="13"/>
      <c r="F260" s="2"/>
      <c r="G260" s="2"/>
      <c r="H260" s="2"/>
      <c r="I260" s="2"/>
      <c r="J260" s="2"/>
    </row>
    <row r="261" spans="1:10" ht="21.75" customHeight="1">
      <c r="A261" s="2"/>
      <c r="B261" s="2"/>
      <c r="C261" s="2"/>
      <c r="D261" s="2"/>
      <c r="E261" s="13"/>
      <c r="F261" s="2"/>
      <c r="G261" s="2"/>
      <c r="H261" s="2"/>
      <c r="I261" s="2"/>
      <c r="J261" s="2"/>
    </row>
    <row r="262" spans="1:10" ht="21.75" customHeight="1">
      <c r="A262" s="2"/>
      <c r="B262" s="2"/>
      <c r="C262" s="2"/>
      <c r="D262" s="2"/>
      <c r="E262" s="13"/>
      <c r="F262" s="2"/>
      <c r="G262" s="2"/>
      <c r="H262" s="2"/>
      <c r="I262" s="2"/>
      <c r="J262" s="2"/>
    </row>
    <row r="263" spans="1:10" ht="21.75" customHeight="1">
      <c r="A263" s="2"/>
      <c r="B263" s="2"/>
      <c r="C263" s="2"/>
      <c r="D263" s="2"/>
      <c r="E263" s="13"/>
      <c r="F263" s="2"/>
      <c r="G263" s="2"/>
      <c r="H263" s="2"/>
      <c r="I263" s="2"/>
      <c r="J263" s="2"/>
    </row>
    <row r="264" spans="1:10" ht="21.75" customHeight="1">
      <c r="A264" s="2"/>
      <c r="B264" s="2"/>
      <c r="C264" s="2"/>
      <c r="D264" s="2"/>
      <c r="E264" s="13"/>
      <c r="F264" s="2"/>
      <c r="G264" s="2"/>
      <c r="H264" s="2"/>
      <c r="I264" s="2"/>
      <c r="J264" s="2"/>
    </row>
    <row r="265" spans="1:10" ht="21.75" customHeight="1">
      <c r="A265" s="2"/>
      <c r="B265" s="2"/>
      <c r="C265" s="2"/>
      <c r="D265" s="2"/>
      <c r="E265" s="13"/>
      <c r="F265" s="2"/>
      <c r="G265" s="2"/>
      <c r="H265" s="2"/>
      <c r="I265" s="2"/>
      <c r="J265" s="2"/>
    </row>
    <row r="266" spans="1:10" ht="21.75" customHeight="1">
      <c r="A266" s="2"/>
      <c r="B266" s="2"/>
      <c r="C266" s="2"/>
      <c r="D266" s="2"/>
      <c r="E266" s="13"/>
      <c r="F266" s="2"/>
      <c r="G266" s="2"/>
      <c r="H266" s="2"/>
      <c r="I266" s="2"/>
      <c r="J266" s="2"/>
    </row>
    <row r="267" spans="1:10" ht="21.75" customHeight="1">
      <c r="A267" s="2"/>
      <c r="B267" s="2"/>
      <c r="C267" s="2"/>
      <c r="D267" s="2"/>
      <c r="E267" s="13"/>
      <c r="F267" s="2"/>
      <c r="G267" s="2"/>
      <c r="H267" s="2"/>
      <c r="I267" s="2"/>
      <c r="J267" s="2"/>
    </row>
    <row r="268" spans="1:10" ht="21.75" customHeight="1">
      <c r="A268" s="2"/>
      <c r="B268" s="2"/>
      <c r="C268" s="2"/>
      <c r="D268" s="2"/>
      <c r="E268" s="13"/>
      <c r="F268" s="2"/>
      <c r="G268" s="2"/>
      <c r="H268" s="2"/>
      <c r="I268" s="2"/>
      <c r="J268" s="2"/>
    </row>
    <row r="269" spans="1:10" ht="21.75" customHeight="1">
      <c r="A269" s="2"/>
      <c r="B269" s="2"/>
      <c r="C269" s="2"/>
      <c r="D269" s="2"/>
      <c r="E269" s="13"/>
      <c r="F269" s="2"/>
      <c r="G269" s="2"/>
      <c r="H269" s="2"/>
      <c r="I269" s="2"/>
      <c r="J269" s="2"/>
    </row>
    <row r="270" spans="1:10" ht="21.75" customHeight="1">
      <c r="A270" s="2"/>
      <c r="B270" s="2"/>
      <c r="C270" s="2"/>
      <c r="D270" s="2"/>
      <c r="E270" s="13"/>
      <c r="F270" s="2"/>
      <c r="G270" s="2"/>
      <c r="H270" s="2"/>
      <c r="I270" s="2"/>
      <c r="J270" s="2"/>
    </row>
    <row r="271" spans="1:10" ht="21.75" customHeight="1">
      <c r="A271" s="2"/>
      <c r="B271" s="2"/>
      <c r="C271" s="2"/>
      <c r="D271" s="2"/>
      <c r="E271" s="13"/>
      <c r="F271" s="2"/>
      <c r="G271" s="2"/>
      <c r="H271" s="2"/>
      <c r="I271" s="2"/>
      <c r="J271" s="2"/>
    </row>
    <row r="272" spans="1:10" ht="21.75" customHeight="1">
      <c r="A272" s="2"/>
      <c r="B272" s="2"/>
      <c r="C272" s="2"/>
      <c r="D272" s="2"/>
      <c r="E272" s="13"/>
      <c r="F272" s="2"/>
      <c r="G272" s="2"/>
      <c r="H272" s="2"/>
      <c r="I272" s="2"/>
      <c r="J272" s="2"/>
    </row>
    <row r="273" spans="1:10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</row>
    <row r="274" spans="1:10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</row>
    <row r="275" spans="1:10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</row>
    <row r="276" spans="1:10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</row>
    <row r="277" spans="1:10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</row>
    <row r="278" spans="1:10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</row>
    <row r="279" spans="1:10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</row>
    <row r="280" spans="1:1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</row>
    <row r="281" spans="1:10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</row>
    <row r="282" spans="1:10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</row>
    <row r="283" spans="1:10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</row>
    <row r="284" spans="1:10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</row>
    <row r="285" spans="1:10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</row>
    <row r="286" spans="1:10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</row>
    <row r="287" spans="1:10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</row>
    <row r="288" spans="1:10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</row>
    <row r="289" spans="1:10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</row>
    <row r="290" spans="1:1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</row>
    <row r="291" spans="1:10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</row>
    <row r="292" spans="1:10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</row>
    <row r="293" spans="1:10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</row>
    <row r="294" spans="1:10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</row>
    <row r="295" spans="1:10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</row>
    <row r="296" spans="1:10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</row>
    <row r="297" spans="1:10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</row>
    <row r="298" spans="1:10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</row>
    <row r="299" spans="1:10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</row>
    <row r="300" spans="1:1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</row>
    <row r="301" spans="1:10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</row>
    <row r="302" spans="1:10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</row>
    <row r="303" spans="1:10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</row>
    <row r="304" spans="1:10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</row>
    <row r="305" spans="1:10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</row>
    <row r="306" spans="1:10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</row>
    <row r="307" spans="1:10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</row>
    <row r="308" spans="1:10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</row>
    <row r="309" spans="1:10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</row>
    <row r="310" spans="1: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</row>
    <row r="311" spans="1:10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</row>
    <row r="312" spans="1:10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</row>
    <row r="313" spans="1:10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</row>
    <row r="314" spans="1:10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</row>
    <row r="315" spans="1:10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</row>
    <row r="316" spans="1:10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</row>
    <row r="317" spans="1:10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</row>
    <row r="318" spans="1:10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</row>
    <row r="319" spans="1:10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</row>
    <row r="320" spans="1:1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</row>
    <row r="321" spans="1:10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</row>
    <row r="322" spans="1:10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</row>
    <row r="323" spans="1:10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</row>
    <row r="324" spans="1:10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</row>
    <row r="325" spans="1:10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</row>
    <row r="326" spans="1:10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</row>
    <row r="327" spans="1:10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</row>
    <row r="328" spans="1:10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</row>
    <row r="329" spans="1:10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</row>
    <row r="330" spans="1:1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</row>
    <row r="331" spans="1:10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</row>
    <row r="332" spans="1:10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</row>
    <row r="333" spans="1:10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</row>
    <row r="334" spans="1:10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</row>
    <row r="335" spans="1:10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</row>
    <row r="336" spans="1:10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</row>
    <row r="337" spans="1:10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</row>
    <row r="338" spans="1:10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</row>
    <row r="339" spans="1:10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</row>
    <row r="340" spans="1:1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</row>
    <row r="341" spans="1:10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</row>
    <row r="342" spans="1:10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</row>
    <row r="343" spans="1:10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</row>
    <row r="344" spans="1:10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</row>
    <row r="345" spans="1:10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</row>
    <row r="346" spans="1:10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</row>
    <row r="347" spans="1:10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</row>
    <row r="348" spans="1:10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</row>
    <row r="349" spans="1:10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</row>
    <row r="350" spans="1:1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</row>
    <row r="351" spans="1:10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</row>
    <row r="352" spans="1:10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</row>
    <row r="353" spans="1:10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</row>
    <row r="354" spans="1:10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</row>
    <row r="355" spans="1:10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</row>
    <row r="356" spans="1:10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</row>
    <row r="357" spans="1:10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</row>
    <row r="358" spans="1:10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</row>
    <row r="359" spans="1:10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</row>
    <row r="360" spans="1:1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</row>
    <row r="361" spans="1:10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</row>
    <row r="362" spans="1:10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</row>
    <row r="363" spans="1:10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</row>
    <row r="364" spans="1:10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</row>
    <row r="365" spans="1:10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</row>
    <row r="366" spans="1:10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</row>
    <row r="367" spans="1:10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</row>
    <row r="368" spans="1:10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</row>
    <row r="369" spans="1:10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</row>
    <row r="370" spans="1:1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</row>
    <row r="371" spans="1:10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</row>
    <row r="372" spans="1:10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</row>
    <row r="373" spans="1:10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</row>
    <row r="374" spans="1:10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</row>
    <row r="375" spans="1:10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</row>
    <row r="376" spans="1:10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</row>
    <row r="377" spans="1:10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</row>
    <row r="378" spans="1:10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</row>
    <row r="379" spans="1:10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</row>
    <row r="380" spans="1:1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</row>
    <row r="381" spans="1:10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</row>
    <row r="382" spans="1:10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</row>
    <row r="383" spans="1:10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</row>
    <row r="384" spans="1:10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</row>
    <row r="385" spans="1:10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</row>
    <row r="386" spans="1:10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</row>
    <row r="387" spans="1:10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</row>
    <row r="388" spans="1:10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</row>
    <row r="389" spans="1:10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</row>
    <row r="390" spans="1:1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</row>
    <row r="391" spans="1:10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</row>
    <row r="392" spans="1:10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</row>
    <row r="393" spans="1:10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</row>
    <row r="394" spans="1:10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</row>
    <row r="395" spans="1:10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</row>
    <row r="396" spans="1:10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</row>
    <row r="397" spans="1:10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</row>
    <row r="398" spans="1:10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</row>
    <row r="399" spans="1:10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</row>
    <row r="400" spans="1:1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</row>
    <row r="401" spans="1:10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</row>
    <row r="402" spans="1:10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</row>
    <row r="403" spans="1:10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</row>
    <row r="404" spans="1:10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</row>
    <row r="405" spans="1:10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</row>
    <row r="406" spans="1:10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</row>
    <row r="407" spans="1:10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</row>
    <row r="408" spans="1:10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</row>
    <row r="409" spans="1:10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</row>
    <row r="410" spans="1: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</row>
    <row r="411" spans="1:10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</row>
    <row r="412" spans="1:10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</row>
    <row r="413" spans="1:10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</row>
    <row r="414" spans="1:10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</row>
    <row r="415" spans="1:10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</row>
    <row r="416" spans="1:10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</row>
    <row r="417" spans="1:10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</row>
    <row r="418" spans="1:10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</row>
    <row r="419" spans="1:10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</row>
    <row r="420" spans="1:1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</row>
    <row r="421" spans="1:10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</row>
    <row r="422" spans="1:10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</row>
    <row r="423" spans="1:10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</row>
    <row r="424" spans="1:10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</row>
    <row r="425" spans="1:10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</row>
    <row r="426" spans="1:10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</row>
    <row r="427" spans="1:10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</row>
    <row r="428" spans="1:10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</row>
    <row r="429" spans="1:10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</row>
    <row r="430" spans="1:1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</row>
    <row r="431" spans="1:10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</row>
    <row r="432" spans="1:10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</row>
    <row r="433" spans="1:10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</row>
    <row r="434" spans="1:10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</row>
    <row r="435" spans="1:10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</row>
    <row r="436" spans="1:10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</row>
    <row r="437" spans="1:10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</row>
    <row r="438" spans="1:10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</row>
    <row r="439" spans="1:10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</row>
    <row r="440" spans="1:1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</row>
    <row r="441" spans="1:10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</row>
    <row r="442" spans="1:10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</row>
    <row r="443" spans="1:10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</row>
    <row r="444" spans="1:10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</row>
    <row r="445" spans="1:10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</row>
    <row r="446" spans="1:10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</row>
    <row r="447" spans="1:10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</row>
    <row r="448" spans="1:10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</row>
    <row r="449" spans="1:10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</row>
    <row r="450" spans="1:1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</row>
    <row r="451" spans="1:10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</row>
    <row r="452" spans="1:10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</row>
    <row r="453" spans="1:10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</row>
    <row r="454" spans="1:10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</row>
    <row r="455" spans="1:10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</row>
    <row r="456" spans="1:10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</row>
    <row r="457" spans="1:10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</row>
    <row r="458" spans="1:10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</row>
    <row r="459" spans="1:10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</row>
    <row r="460" spans="1:1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</row>
    <row r="461" spans="1:10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</row>
    <row r="462" spans="1:10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</row>
    <row r="463" spans="1:10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</row>
    <row r="464" spans="1:10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</row>
    <row r="465" spans="1:10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</row>
    <row r="466" spans="1:10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</row>
    <row r="467" spans="1:10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</row>
    <row r="468" spans="1:10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</row>
    <row r="469" spans="1:10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</row>
    <row r="470" spans="1:1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</row>
    <row r="471" spans="1:10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</row>
    <row r="472" spans="1:10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</row>
    <row r="473" spans="1:10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</row>
    <row r="474" spans="1:10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</row>
    <row r="475" spans="1:10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</row>
    <row r="476" spans="1:10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</row>
    <row r="477" spans="1:10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</row>
    <row r="478" spans="1:10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</row>
    <row r="479" spans="1:10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</row>
    <row r="480" spans="1:1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</row>
    <row r="481" spans="1:10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</row>
    <row r="482" spans="1:10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</row>
    <row r="483" spans="1:10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</row>
    <row r="484" spans="1:10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</row>
    <row r="485" spans="1:10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</row>
    <row r="486" spans="1:10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</row>
    <row r="487" spans="1:10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</row>
    <row r="488" spans="1:10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</row>
    <row r="489" spans="1:10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</row>
    <row r="490" spans="1:1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</row>
    <row r="491" spans="1:10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</row>
    <row r="492" spans="1:10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</row>
    <row r="493" spans="1:10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</row>
    <row r="494" spans="1:10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</row>
    <row r="495" spans="1:10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</row>
    <row r="496" spans="1:10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</row>
    <row r="497" spans="1:10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</row>
    <row r="498" spans="1:10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</row>
    <row r="499" spans="1:10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</row>
    <row r="500" spans="1:1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</row>
    <row r="501" spans="1:10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</row>
    <row r="502" spans="1:10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</row>
    <row r="503" spans="1:10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</row>
    <row r="504" spans="1:10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</row>
    <row r="505" spans="1:10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</row>
    <row r="506" spans="1:10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</row>
    <row r="507" spans="1:10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</row>
    <row r="508" spans="1:10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</row>
    <row r="509" spans="1:10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</row>
    <row r="510" spans="1: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</row>
    <row r="511" spans="1:10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</row>
    <row r="512" spans="1:10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</row>
    <row r="513" spans="1:10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</row>
    <row r="514" spans="1:10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</row>
    <row r="515" spans="1:10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</row>
    <row r="516" spans="1:10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</row>
    <row r="517" spans="1:10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</row>
    <row r="518" spans="1:10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</row>
    <row r="519" spans="1:10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</row>
    <row r="520" spans="1:1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</row>
    <row r="521" spans="1:10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</row>
    <row r="522" spans="1:10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</row>
    <row r="523" spans="1:10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</row>
    <row r="524" spans="1:10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</row>
    <row r="525" spans="1:10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</row>
    <row r="526" spans="1:10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</row>
    <row r="527" spans="1:10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</row>
    <row r="528" spans="1:10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</row>
    <row r="529" spans="1:10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</row>
    <row r="530" spans="1:1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</row>
    <row r="531" spans="1:10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</row>
    <row r="532" spans="1:10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</row>
    <row r="533" spans="1:10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</row>
    <row r="534" spans="1:10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</row>
    <row r="535" spans="1:10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</row>
    <row r="536" spans="1:10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</row>
    <row r="537" spans="1:10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</row>
    <row r="538" spans="1:10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</row>
    <row r="539" spans="1:10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</row>
    <row r="540" spans="1:1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</row>
    <row r="541" spans="1:10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</row>
    <row r="542" spans="1:10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</row>
    <row r="543" spans="1:10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</row>
    <row r="544" spans="1:10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</row>
    <row r="545" spans="1:10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</row>
    <row r="546" spans="1:10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</row>
    <row r="547" spans="1:10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</row>
    <row r="548" spans="1:10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</row>
    <row r="549" spans="1:10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</row>
    <row r="550" spans="1:1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</row>
    <row r="551" spans="1:10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</row>
    <row r="552" spans="1:10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</row>
    <row r="553" spans="1:10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</row>
    <row r="554" spans="1:10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</row>
    <row r="555" spans="1:10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</row>
    <row r="556" spans="1:10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</row>
    <row r="557" spans="1:10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</row>
    <row r="558" spans="1:10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</row>
    <row r="559" spans="1:10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</row>
    <row r="560" spans="1:1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</row>
    <row r="561" spans="1:10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</row>
    <row r="562" spans="1:10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</row>
    <row r="563" spans="1:10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</row>
    <row r="564" spans="1:10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</row>
    <row r="565" spans="1:10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</row>
    <row r="566" spans="1:10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</row>
    <row r="567" spans="1:10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</row>
    <row r="568" spans="1:10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</row>
    <row r="569" spans="1:10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</row>
    <row r="570" spans="1:1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</row>
    <row r="571" spans="1:10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</row>
    <row r="572" spans="1:10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</row>
    <row r="573" spans="1:10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</row>
    <row r="574" spans="1:10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</row>
    <row r="575" spans="1:10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</row>
    <row r="576" spans="1:10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</row>
    <row r="577" spans="1:10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</row>
    <row r="578" spans="1:10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</row>
    <row r="579" spans="1:10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</row>
    <row r="580" spans="1:1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</row>
    <row r="581" spans="1:10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</row>
    <row r="582" spans="1:10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</row>
    <row r="583" spans="1:10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</row>
    <row r="584" spans="1:10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</row>
    <row r="585" spans="1:10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</row>
    <row r="586" spans="1:10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</row>
    <row r="587" spans="1:10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</row>
    <row r="588" spans="1:10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</row>
    <row r="589" spans="1:10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</row>
    <row r="590" spans="1:1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</row>
    <row r="591" spans="1:10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</row>
    <row r="592" spans="1:10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</row>
    <row r="593" spans="1:10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</row>
    <row r="594" spans="1:10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</row>
    <row r="595" spans="1:10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</row>
    <row r="596" spans="1:10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</row>
    <row r="597" spans="1:10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</row>
    <row r="598" spans="1:10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</row>
    <row r="599" spans="1:10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</row>
    <row r="600" spans="1:1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</row>
    <row r="601" spans="1:10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</row>
    <row r="602" spans="1:10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</row>
    <row r="603" spans="1:10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</row>
    <row r="604" spans="1:10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</row>
    <row r="605" spans="1:10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</row>
    <row r="606" spans="1:10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</row>
    <row r="607" spans="1:10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</row>
    <row r="608" spans="1:10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</row>
    <row r="609" spans="1:10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</row>
    <row r="610" spans="1: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</row>
    <row r="611" spans="1:10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</row>
    <row r="612" spans="1:10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</row>
    <row r="613" spans="1:10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</row>
    <row r="614" spans="1:10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</row>
    <row r="615" spans="1:10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</row>
    <row r="616" spans="1:10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</row>
    <row r="617" spans="1:10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</row>
    <row r="618" spans="1:10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</row>
    <row r="619" spans="1:10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</row>
    <row r="620" spans="1:1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</row>
    <row r="621" spans="1:10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</row>
    <row r="622" spans="1:10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</row>
    <row r="623" spans="1:10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</row>
    <row r="624" spans="1:10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</row>
    <row r="625" spans="1:10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</row>
    <row r="626" spans="1:10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</row>
    <row r="627" spans="1:10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</row>
    <row r="628" spans="1:10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</row>
    <row r="629" spans="1:10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</row>
    <row r="630" spans="1:1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</row>
    <row r="631" spans="1:10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</row>
    <row r="632" spans="1:10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</row>
    <row r="633" spans="1:10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</row>
    <row r="634" spans="1:10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</row>
    <row r="635" spans="1:10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</row>
    <row r="636" spans="1:10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</row>
    <row r="637" spans="1:10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</row>
    <row r="638" spans="1:10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</row>
    <row r="639" spans="1:10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</row>
    <row r="640" spans="1:1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</row>
    <row r="641" spans="1:10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</row>
    <row r="642" spans="1:10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</row>
    <row r="643" spans="1:10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</row>
    <row r="644" spans="1:10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</row>
    <row r="645" spans="1:10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</row>
    <row r="646" spans="1:10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</row>
    <row r="647" spans="1:10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</row>
    <row r="648" spans="1:10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</row>
    <row r="649" spans="1:10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</row>
    <row r="650" spans="1:1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</row>
    <row r="651" spans="1:10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</row>
    <row r="652" spans="1:10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</row>
    <row r="653" spans="1:10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</row>
    <row r="654" spans="1:10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</row>
    <row r="655" spans="1:10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</row>
    <row r="656" spans="1:10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</row>
    <row r="657" spans="1:10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</row>
    <row r="658" spans="1:10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</row>
    <row r="659" spans="1:10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</row>
    <row r="660" spans="1:1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</row>
    <row r="661" spans="1:10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</row>
    <row r="662" spans="1:10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</row>
    <row r="663" spans="1:10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</row>
    <row r="664" spans="1:10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</row>
    <row r="665" spans="1:10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</row>
    <row r="666" spans="1:10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</row>
    <row r="667" spans="1:10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</row>
    <row r="668" spans="1:10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</row>
    <row r="669" spans="1:10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</row>
    <row r="670" spans="1:1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</row>
    <row r="671" spans="1:10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</row>
    <row r="672" spans="1:10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</row>
    <row r="673" spans="1:10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</row>
    <row r="674" spans="1:10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</row>
    <row r="675" spans="1:10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</row>
    <row r="676" spans="1:10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</row>
    <row r="677" spans="1:10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</row>
    <row r="678" spans="1:10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</row>
    <row r="679" spans="1:10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</row>
    <row r="680" spans="1:1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</row>
    <row r="681" spans="1:10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</row>
    <row r="682" spans="1:10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</row>
    <row r="683" spans="1:10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</row>
    <row r="684" spans="1:10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</row>
    <row r="685" spans="1:10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</row>
    <row r="686" spans="1:10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</row>
    <row r="687" spans="1:10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</row>
    <row r="688" spans="1:10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</row>
    <row r="689" spans="1:10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</row>
    <row r="690" spans="1:1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</row>
    <row r="691" spans="1:10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</row>
    <row r="692" spans="1:10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</row>
    <row r="693" spans="1:10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</row>
    <row r="694" spans="1:10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</row>
    <row r="695" spans="1:10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</row>
    <row r="696" spans="1:10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</row>
    <row r="697" spans="1:10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</row>
    <row r="698" spans="1:10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</row>
    <row r="699" spans="1:10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</row>
    <row r="700" spans="1:1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</row>
    <row r="701" spans="1:10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</row>
    <row r="702" spans="1:10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</row>
    <row r="703" spans="1:10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</row>
    <row r="704" spans="1:10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</row>
    <row r="705" spans="1:10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</row>
    <row r="706" spans="1:10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</row>
    <row r="707" spans="1:10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</row>
    <row r="708" spans="1:10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</row>
    <row r="709" spans="1:10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</row>
    <row r="710" spans="1: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</row>
    <row r="711" spans="1:10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</row>
    <row r="712" spans="1:10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</row>
    <row r="713" spans="1:10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</row>
    <row r="714" spans="1:10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</row>
    <row r="715" spans="1:10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</row>
    <row r="716" spans="1:10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</row>
    <row r="717" spans="1:10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</row>
    <row r="718" spans="1:10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</row>
    <row r="719" spans="1:10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</row>
    <row r="720" spans="1:1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</row>
    <row r="721" spans="1:10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</row>
    <row r="722" spans="1:10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</row>
    <row r="723" spans="1:10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</row>
    <row r="724" spans="1:10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</row>
    <row r="725" spans="1:10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</row>
    <row r="726" spans="1:10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</row>
    <row r="727" spans="1:10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</row>
    <row r="728" spans="1:10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</row>
    <row r="729" spans="1:10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</row>
    <row r="730" spans="1:1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</row>
    <row r="731" spans="1:10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</row>
    <row r="732" spans="1:10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</row>
    <row r="733" spans="1:10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</row>
    <row r="734" spans="1:10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</row>
    <row r="735" spans="1:10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</row>
    <row r="736" spans="1:10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</row>
    <row r="737" spans="1:10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</row>
    <row r="738" spans="1:10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</row>
    <row r="739" spans="1:10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</row>
    <row r="740" spans="1:1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</row>
    <row r="741" spans="1:10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</row>
    <row r="742" spans="1:10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</row>
    <row r="743" spans="1:10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</row>
    <row r="744" spans="1:10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</row>
    <row r="745" spans="1:10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</row>
    <row r="746" spans="1:10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</row>
    <row r="747" spans="1:10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</row>
    <row r="748" spans="1:10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</row>
    <row r="749" spans="1:10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</row>
    <row r="750" spans="1:1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</row>
    <row r="751" spans="1:10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</row>
    <row r="752" spans="1:10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</row>
    <row r="753" spans="1:10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</row>
    <row r="754" spans="1:10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</row>
    <row r="755" spans="1:10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</row>
    <row r="756" spans="1:10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</row>
    <row r="757" spans="1:10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</row>
    <row r="758" spans="1:10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</row>
    <row r="759" spans="1:10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</row>
    <row r="760" spans="1:1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</row>
    <row r="761" spans="1:10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</row>
    <row r="762" spans="1:10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</row>
    <row r="763" spans="1:10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</row>
    <row r="764" spans="1:10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</row>
    <row r="765" spans="1:10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</row>
    <row r="766" spans="1:10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</row>
    <row r="767" spans="1:10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</row>
    <row r="768" spans="1:10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</row>
    <row r="769" spans="1:10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</row>
    <row r="770" spans="1:1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</row>
    <row r="771" spans="1:10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</row>
    <row r="772" spans="1:10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</row>
    <row r="773" spans="1:10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</row>
    <row r="774" spans="1:10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</row>
    <row r="775" spans="1:10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</row>
    <row r="776" spans="1:10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</row>
    <row r="777" spans="1:10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</row>
    <row r="778" spans="1:10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</row>
    <row r="779" spans="1:10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</row>
    <row r="780" spans="1:1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</row>
    <row r="781" spans="1:10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</row>
    <row r="782" spans="1:10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</row>
    <row r="783" spans="1:10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</row>
    <row r="784" spans="1:10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</row>
    <row r="785" spans="1:10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</row>
    <row r="786" spans="1:10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</row>
    <row r="787" spans="1:10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</row>
    <row r="788" spans="1:10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</row>
    <row r="789" spans="1:10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</row>
    <row r="790" spans="1:1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</row>
    <row r="791" spans="1:10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</row>
    <row r="792" spans="1:10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</row>
    <row r="793" spans="1:10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</row>
    <row r="794" spans="1:10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</row>
    <row r="795" spans="1:10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</row>
    <row r="796" spans="1:10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</row>
    <row r="797" spans="1:10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</row>
    <row r="798" spans="1:10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</row>
    <row r="799" spans="1:10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</row>
    <row r="800" spans="1:1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</row>
    <row r="801" spans="1:10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</row>
    <row r="802" spans="1:10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</row>
    <row r="803" spans="1:10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</row>
    <row r="804" spans="1:10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</row>
    <row r="805" spans="1:10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</row>
    <row r="806" spans="1:10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</row>
    <row r="807" spans="1:10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</row>
    <row r="808" spans="1:10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</row>
    <row r="809" spans="1:10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</row>
    <row r="810" spans="1: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</row>
    <row r="811" spans="1:10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</row>
    <row r="812" spans="1:10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</row>
    <row r="813" spans="1:10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</row>
    <row r="814" spans="1:10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</row>
    <row r="815" spans="1:10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</row>
    <row r="816" spans="1:10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</row>
    <row r="817" spans="1:10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</row>
    <row r="818" spans="1:10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</row>
    <row r="819" spans="1:10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</row>
    <row r="820" spans="1:1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</row>
    <row r="821" spans="1:10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</row>
    <row r="822" spans="1:10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</row>
    <row r="823" spans="1:10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</row>
    <row r="824" spans="1:10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</row>
    <row r="825" spans="1:10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</row>
    <row r="826" spans="1:10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</row>
    <row r="827" spans="1:10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</row>
    <row r="828" spans="1:10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</row>
    <row r="829" spans="1:10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</row>
    <row r="830" spans="1:1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</row>
    <row r="831" spans="1:10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</row>
    <row r="832" spans="1:10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</row>
    <row r="833" spans="1:10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</row>
    <row r="834" spans="1:10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</row>
    <row r="835" spans="1:10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</row>
    <row r="836" spans="1:10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</row>
    <row r="837" spans="1:10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</row>
    <row r="838" spans="1:10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</row>
    <row r="839" spans="1:10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</row>
    <row r="840" spans="1:1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</row>
    <row r="841" spans="1:10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</row>
    <row r="842" spans="1:10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</row>
    <row r="843" spans="1:10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</row>
    <row r="844" spans="1:10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</row>
    <row r="845" spans="1:10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</row>
    <row r="846" spans="1:10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</row>
    <row r="847" spans="1:10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</row>
    <row r="848" spans="1:10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</row>
    <row r="849" spans="1:10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</row>
    <row r="850" spans="1:1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</row>
    <row r="851" spans="1:10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</row>
    <row r="852" spans="1:10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</row>
    <row r="853" spans="1:10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</row>
    <row r="854" spans="1:10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</row>
    <row r="855" spans="1:10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</row>
    <row r="856" spans="1:10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</row>
    <row r="857" spans="1:10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</row>
    <row r="858" spans="1:10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</row>
    <row r="859" spans="1:10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</row>
    <row r="860" spans="1:1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</row>
    <row r="861" spans="1:10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</row>
    <row r="862" spans="1:10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</row>
    <row r="863" spans="1:10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</row>
    <row r="864" spans="1:10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</row>
    <row r="865" spans="1:10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</row>
    <row r="866" spans="1:10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</row>
    <row r="867" spans="1:10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</row>
    <row r="868" spans="1:10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</row>
    <row r="869" spans="1:10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</row>
    <row r="870" spans="1:1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</row>
    <row r="871" spans="1:10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</row>
    <row r="872" spans="1:10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</row>
    <row r="873" spans="1:10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</row>
    <row r="874" spans="1:10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</row>
    <row r="875" spans="1:10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</row>
    <row r="876" spans="1:10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</row>
    <row r="877" spans="1:10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</row>
    <row r="878" spans="1:10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</row>
    <row r="879" spans="1:10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</row>
    <row r="880" spans="1:1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</row>
    <row r="881" spans="1:10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</row>
    <row r="882" spans="1:10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</row>
    <row r="883" spans="1:10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</row>
    <row r="884" spans="1:10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</row>
    <row r="885" spans="1:10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</row>
    <row r="886" spans="1:10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</row>
    <row r="887" spans="1:10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</row>
    <row r="888" spans="1:10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</row>
    <row r="889" spans="1:10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</row>
    <row r="890" spans="1:1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</row>
    <row r="891" spans="1:10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</row>
    <row r="892" spans="1:10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</row>
    <row r="893" spans="1:10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</row>
    <row r="894" spans="1:10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</row>
    <row r="895" spans="1:10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</row>
    <row r="896" spans="1:10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</row>
    <row r="897" spans="1:10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</row>
    <row r="898" spans="1:10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</row>
    <row r="899" spans="1:10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</row>
    <row r="900" spans="1:1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</row>
    <row r="901" spans="1:10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</row>
    <row r="902" spans="1:10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</row>
    <row r="903" spans="1:10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</row>
    <row r="904" spans="1:10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</row>
    <row r="905" spans="1:10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</row>
    <row r="906" spans="1:10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</row>
    <row r="907" spans="1:10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</row>
    <row r="908" spans="1:10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</row>
    <row r="909" spans="1:10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</row>
    <row r="910" spans="1: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</row>
    <row r="911" spans="1:10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</row>
    <row r="912" spans="1:10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</row>
    <row r="913" spans="1:10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</row>
    <row r="914" spans="1:10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</row>
    <row r="915" spans="1:10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</row>
    <row r="916" spans="1:10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</row>
    <row r="917" spans="1:10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</row>
    <row r="918" spans="1:10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</row>
    <row r="919" spans="1:10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</row>
    <row r="920" spans="1:1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</row>
    <row r="921" spans="1:10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</row>
    <row r="922" spans="1:10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</row>
    <row r="923" spans="1:10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</row>
    <row r="924" spans="1:10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</row>
    <row r="925" spans="1:10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</row>
    <row r="926" spans="1:10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</row>
    <row r="927" spans="1:10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</row>
    <row r="928" spans="1:10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</row>
    <row r="929" spans="1:10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</row>
    <row r="930" spans="1:1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</row>
    <row r="931" spans="1:10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</row>
    <row r="932" spans="1:10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</row>
    <row r="933" spans="1:10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</row>
    <row r="934" spans="1:10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</row>
    <row r="935" spans="1:10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</row>
    <row r="936" spans="1:10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</row>
    <row r="937" spans="1:10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</row>
    <row r="938" spans="1:10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</row>
    <row r="939" spans="1:10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</row>
    <row r="940" spans="1:1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</row>
    <row r="941" spans="1:10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</row>
    <row r="942" spans="1:10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</row>
    <row r="943" spans="1:10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</row>
    <row r="944" spans="1:10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</row>
    <row r="945" spans="1:10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</row>
    <row r="946" spans="1:10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</row>
    <row r="947" spans="1:10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</row>
    <row r="948" spans="1:10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</row>
    <row r="949" spans="1:10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</row>
    <row r="950" spans="1:1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</row>
    <row r="951" spans="1:10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</row>
    <row r="952" spans="1:10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</row>
    <row r="953" spans="1:10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</row>
    <row r="954" spans="1:10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</row>
    <row r="955" spans="1:10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</row>
    <row r="956" spans="1:10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</row>
    <row r="957" spans="1:10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</row>
    <row r="958" spans="1:10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</row>
    <row r="959" spans="1:10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</row>
    <row r="960" spans="1:1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</row>
    <row r="961" spans="1:10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</row>
    <row r="962" spans="1:10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</row>
    <row r="963" spans="1:10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</row>
    <row r="964" spans="1:10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</row>
    <row r="965" spans="1:10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</row>
    <row r="966" spans="1:10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</row>
    <row r="967" spans="1:10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</row>
    <row r="968" spans="1:10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</row>
    <row r="969" spans="1:10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</row>
    <row r="970" spans="1:1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</row>
    <row r="971" spans="1:10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</row>
    <row r="972" spans="1:10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</row>
    <row r="973" spans="1:10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</row>
    <row r="974" spans="1:10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</row>
    <row r="975" spans="1:10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</row>
    <row r="976" spans="1:10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</row>
    <row r="977" spans="1:10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</row>
    <row r="978" spans="1:10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</row>
    <row r="979" spans="1:10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</row>
    <row r="980" spans="1:1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</row>
    <row r="981" spans="1:10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</row>
    <row r="982" spans="1:10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</row>
    <row r="983" spans="1:10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</row>
    <row r="984" spans="1:10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</row>
    <row r="985" spans="1:10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</row>
    <row r="986" spans="1:10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</row>
    <row r="987" spans="1:10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</row>
    <row r="988" spans="1:10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</row>
    <row r="989" spans="1:10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</row>
    <row r="990" spans="1:1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</row>
    <row r="991" spans="1:10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</row>
    <row r="992" spans="1:10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</row>
    <row r="993" spans="1:10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</row>
    <row r="994" spans="1:10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</row>
    <row r="995" spans="1:10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</row>
    <row r="996" spans="1:10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</row>
    <row r="997" spans="1:10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</row>
    <row r="998" spans="1:10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</row>
    <row r="999" spans="1:10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</row>
  </sheetData>
  <mergeCells count="28">
    <mergeCell ref="B1:D1"/>
    <mergeCell ref="B3:D3"/>
    <mergeCell ref="E51:G51"/>
    <mergeCell ref="E52:G52"/>
    <mergeCell ref="G9:J9"/>
    <mergeCell ref="G11:J11"/>
    <mergeCell ref="E12:F12"/>
    <mergeCell ref="E16:E17"/>
    <mergeCell ref="B14:B17"/>
    <mergeCell ref="C14:C17"/>
    <mergeCell ref="D14:D17"/>
    <mergeCell ref="E50:G50"/>
    <mergeCell ref="J50:N55"/>
    <mergeCell ref="P7:R7"/>
    <mergeCell ref="P8:Q8"/>
    <mergeCell ref="R10:R11"/>
    <mergeCell ref="E14:R15"/>
    <mergeCell ref="B9:E9"/>
    <mergeCell ref="B11:E11"/>
    <mergeCell ref="P46:Q46"/>
    <mergeCell ref="B48:D48"/>
    <mergeCell ref="F16:J16"/>
    <mergeCell ref="K16:L16"/>
    <mergeCell ref="M16:Q16"/>
    <mergeCell ref="R16:R17"/>
    <mergeCell ref="B46:D46"/>
    <mergeCell ref="B49:D49"/>
    <mergeCell ref="B50:D55"/>
  </mergeCells>
  <conditionalFormatting sqref="E18:E45">
    <cfRule type="containsText" dxfId="8" priority="5" stopIfTrue="1" operator="containsText" text="kg">
      <formula>NOT(ISERROR(SEARCH(("kg"),(E18))))</formula>
    </cfRule>
  </conditionalFormatting>
  <conditionalFormatting sqref="F13:J13">
    <cfRule type="cellIs" dxfId="7" priority="6" stopIfTrue="1" operator="lessThan">
      <formula>0</formula>
    </cfRule>
  </conditionalFormatting>
  <conditionalFormatting sqref="P10:R11">
    <cfRule type="cellIs" dxfId="6" priority="1" stopIfTrue="1" operator="lessThan">
      <formula>0</formula>
    </cfRule>
  </conditionalFormatting>
  <dataValidations count="2">
    <dataValidation type="list" allowBlank="1" showErrorMessage="1" sqref="E18:E45" xr:uid="{C6FDA548-6A3F-461A-89E0-6FEA0C35B855}">
      <formula1>"CAT A,CAT B"</formula1>
    </dataValidation>
    <dataValidation type="list" allowBlank="1" showErrorMessage="1" sqref="F18:Q45" xr:uid="{1DA80BA7-8BAF-4AAB-80D6-FA89EE65F328}">
      <formula1>"Yes,No"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EE08-BB94-49FB-A0BC-F12C08BE4CD2}">
  <dimension ref="A1:S14"/>
  <sheetViews>
    <sheetView topLeftCell="B1" workbookViewId="0">
      <selection activeCell="L8" sqref="L8:R17"/>
    </sheetView>
  </sheetViews>
  <sheetFormatPr defaultRowHeight="14.4"/>
  <cols>
    <col min="1" max="1" width="0" hidden="1" customWidth="1"/>
  </cols>
  <sheetData>
    <row r="1" spans="1:19">
      <c r="A1" t="s">
        <v>40</v>
      </c>
    </row>
    <row r="2" spans="1:19">
      <c r="A2" s="62">
        <v>45217</v>
      </c>
    </row>
    <row r="3" spans="1:19">
      <c r="A3" s="62">
        <v>45218</v>
      </c>
    </row>
    <row r="4" spans="1:19">
      <c r="A4" s="62">
        <v>45219</v>
      </c>
    </row>
    <row r="5" spans="1:19">
      <c r="A5" s="62">
        <v>45220</v>
      </c>
    </row>
    <row r="6" spans="1:19">
      <c r="A6" s="62">
        <v>45221</v>
      </c>
    </row>
    <row r="7" spans="1:19">
      <c r="A7" s="62">
        <v>45222</v>
      </c>
    </row>
    <row r="8" spans="1:19">
      <c r="A8" s="62">
        <v>45223</v>
      </c>
    </row>
    <row r="9" spans="1:19">
      <c r="A9" s="62">
        <v>45224</v>
      </c>
    </row>
    <row r="10" spans="1:19" ht="15" thickBot="1">
      <c r="A10" s="62">
        <v>45225</v>
      </c>
    </row>
    <row r="11" spans="1:19" ht="26.4" thickBot="1">
      <c r="N11" s="107"/>
      <c r="O11" s="289"/>
      <c r="P11" s="290"/>
      <c r="Q11" s="289"/>
      <c r="R11" s="290"/>
      <c r="S11" s="102"/>
    </row>
    <row r="12" spans="1:19" ht="26.4" thickBot="1">
      <c r="N12" s="107"/>
      <c r="O12" s="110"/>
      <c r="P12" s="110"/>
      <c r="Q12" s="111"/>
      <c r="R12" s="112"/>
      <c r="S12" s="113"/>
    </row>
    <row r="13" spans="1:19" ht="15" thickBot="1">
      <c r="N13" s="103"/>
      <c r="O13" s="104"/>
      <c r="P13" s="104"/>
      <c r="Q13" s="294"/>
      <c r="R13" s="281"/>
      <c r="S13" s="240"/>
    </row>
    <row r="14" spans="1:19" ht="15" thickBot="1">
      <c r="N14" s="103"/>
      <c r="O14" s="104"/>
      <c r="P14" s="104"/>
      <c r="Q14" s="295"/>
      <c r="R14" s="282"/>
      <c r="S14" s="241"/>
    </row>
  </sheetData>
  <sheetProtection algorithmName="SHA-512" hashValue="aCfwSH69s+4RhWalxflL8GsEnwpmT/IUMZOCwBJCnx1cPcs9kSntEWTvK0ipFSJye/D/pvo2XWb04H2mnURnKg==" saltValue="Vor34HMedhe4D/NhODdxZw==" spinCount="100000" sheet="1" objects="1" scenarios="1"/>
  <mergeCells count="5">
    <mergeCell ref="O11:P11"/>
    <mergeCell ref="Q11:R11"/>
    <mergeCell ref="Q13:Q14"/>
    <mergeCell ref="R13:R14"/>
    <mergeCell ref="S13:S14"/>
  </mergeCells>
  <conditionalFormatting sqref="O13:P14">
    <cfRule type="cellIs" dxfId="1" priority="3" stopIfTrue="1" operator="lessThan">
      <formula>0</formula>
    </cfRule>
  </conditionalFormatting>
  <conditionalFormatting sqref="Q13:S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Hotel</vt:lpstr>
      <vt:lpstr>Meals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 Minkevich</dc:creator>
  <cp:lastModifiedBy>Maksim Minkevich</cp:lastModifiedBy>
  <dcterms:created xsi:type="dcterms:W3CDTF">2015-06-05T18:17:20Z</dcterms:created>
  <dcterms:modified xsi:type="dcterms:W3CDTF">2023-09-13T13:03:54Z</dcterms:modified>
</cp:coreProperties>
</file>