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60" activeTab="0"/>
  </bookViews>
  <sheets>
    <sheet name="Tata EJU OTC 2024" sheetId="1" r:id="rId1"/>
    <sheet name="Munka1" sheetId="2" state="hidden" r:id="rId2"/>
  </sheets>
  <definedNames>
    <definedName name="_xlnm.Print_Titles" localSheetId="0">'Tata EJU OTC 2024'!$11:$11</definedName>
    <definedName name="_xlnm.Print_Area" localSheetId="0">'Tata EJU OTC 2024'!$A$3:$U$20</definedName>
  </definedNames>
  <calcPr fullCalcOnLoad="1"/>
</workbook>
</file>

<file path=xl/sharedStrings.xml><?xml version="1.0" encoding="utf-8"?>
<sst xmlns="http://schemas.openxmlformats.org/spreadsheetml/2006/main" count="80" uniqueCount="65">
  <si>
    <t>Total</t>
  </si>
  <si>
    <t>single</t>
  </si>
  <si>
    <t>No.</t>
  </si>
  <si>
    <t>Room</t>
  </si>
  <si>
    <t>Name of bank:</t>
  </si>
  <si>
    <t>Account No. IBAN:</t>
  </si>
  <si>
    <t>SWIFT address:</t>
  </si>
  <si>
    <t>Payment Title:</t>
  </si>
  <si>
    <t>Function</t>
  </si>
  <si>
    <t>Flight no / departure</t>
  </si>
  <si>
    <t>Flight no / arrival</t>
  </si>
  <si>
    <t>Email: szadeczky.kinga@judo.hu</t>
  </si>
  <si>
    <t>Name of Account Holder:</t>
  </si>
  <si>
    <t xml:space="preserve">Address: </t>
  </si>
  <si>
    <t>Email:</t>
  </si>
  <si>
    <t>Single</t>
  </si>
  <si>
    <t>Double</t>
  </si>
  <si>
    <t>FB</t>
  </si>
  <si>
    <t>Cat 1</t>
  </si>
  <si>
    <t>Cat 2</t>
  </si>
  <si>
    <t>Gender</t>
  </si>
  <si>
    <t>Male</t>
  </si>
  <si>
    <t>Female</t>
  </si>
  <si>
    <t>example</t>
  </si>
  <si>
    <t>NAME Given name</t>
  </si>
  <si>
    <t xml:space="preserve">Federation/Club: </t>
  </si>
  <si>
    <t>Hotel reservation - Form</t>
  </si>
  <si>
    <t>OS713</t>
  </si>
  <si>
    <t>OS718</t>
  </si>
  <si>
    <t>Kindly complete the payment for accommodation and entry fee to our bank account:</t>
  </si>
  <si>
    <t>Entry fee</t>
  </si>
  <si>
    <t>Date of birth</t>
  </si>
  <si>
    <t>Passport number</t>
  </si>
  <si>
    <t>Expiryt Day of the passport</t>
  </si>
  <si>
    <t>Arrival day and time</t>
  </si>
  <si>
    <t>Departure day and time</t>
  </si>
  <si>
    <t>Phone number:</t>
  </si>
  <si>
    <t xml:space="preserve">Hungarian Judo Association </t>
  </si>
  <si>
    <t>Istvánmezei út 1-3., H-1146 Budapest, Hungary</t>
  </si>
  <si>
    <t>OTP Bank</t>
  </si>
  <si>
    <t>HU36 1176 3842 0035 2888 0000 0000</t>
  </si>
  <si>
    <t>OTPVHUHB</t>
  </si>
  <si>
    <t xml:space="preserve">Transfer
</t>
  </si>
  <si>
    <t>Hotel
Cat A/ Cat B</t>
  </si>
  <si>
    <t>CAT A</t>
  </si>
  <si>
    <t>double</t>
  </si>
  <si>
    <t>CAT B</t>
  </si>
  <si>
    <t>Réka PUPP</t>
  </si>
  <si>
    <t>Ms. Kinga Szádeczky-Kardoss
+36 30 196 9441</t>
  </si>
  <si>
    <t>Tata EJU OTC 2024</t>
  </si>
  <si>
    <t>Packet price
(4 nights)
Single</t>
  </si>
  <si>
    <t>Price per person per 1 nights 
Category A</t>
  </si>
  <si>
    <t>Price per person per 1 nights 
Category B</t>
  </si>
  <si>
    <t>Packet price
(4 nights)
Double</t>
  </si>
  <si>
    <t>Time</t>
  </si>
  <si>
    <t>Nights</t>
  </si>
  <si>
    <t>PS0000001</t>
  </si>
  <si>
    <t>-</t>
  </si>
  <si>
    <t>Nation/ Tata EJU OTC 2024</t>
  </si>
  <si>
    <t>Room mate</t>
  </si>
  <si>
    <t>-81</t>
  </si>
  <si>
    <t>Attila UNGVÁRI</t>
  </si>
  <si>
    <t>Krisztián TÓTH</t>
  </si>
  <si>
    <t>124596HA</t>
  </si>
  <si>
    <t>08.04.2024 - 13.04.2024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</si>
</sst>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¥&quot;#,##0;[Red]&quot;¥&quot;\-#,##0"/>
    <numFmt numFmtId="171" formatCode="&quot;¥&quot;#,##0.00;[Red]&quot;¥&quot;\-#,##0.00"/>
    <numFmt numFmtId="172" formatCode="dd\,\ mmm"/>
    <numFmt numFmtId="173" formatCode="#,##0\ [$€-1];[Red]\-#,##0\ [$€-1]"/>
    <numFmt numFmtId="174" formatCode="#,##0\ [$€-1]"/>
    <numFmt numFmtId="175" formatCode="h:mm;@"/>
    <numFmt numFmtId="176" formatCode="#,##0\ _F_t"/>
    <numFmt numFmtId="177" formatCode="[$-40E]yyyy\.\ mmmm\ d\.\,\ dddd"/>
    <numFmt numFmtId="178" formatCode="yyyy/mm/dd;@"/>
    <numFmt numFmtId="179" formatCode="#,##0.00\ &quot;Ft&quot;"/>
    <numFmt numFmtId="180" formatCode="_-* #,##0.00\ [$€-1]_-;\-* #,##0.00\ [$€-1]_-;_-* &quot;-&quot;??\ [$€-1]_-;_-@_-"/>
    <numFmt numFmtId="181" formatCode="_-* #,##0.0\ [$€-1]_-;\-* #,##0.0\ [$€-1]_-;_-* &quot;-&quot;??\ [$€-1]_-;_-@_-"/>
    <numFmt numFmtId="182" formatCode="_-* #,##0\ [$€-1]_-;\-* #,##0\ [$€-1]_-;_-* &quot;-&quot;??\ [$€-1]_-;_-@_-"/>
  </numFmts>
  <fonts count="58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92D050"/>
        </stop>
      </gradient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2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NumberFormat="0" applyFont="0" applyFill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77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Continuous" vertic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centerContinuous" vertical="center"/>
    </xf>
    <xf numFmtId="0" fontId="10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 vertical="center"/>
    </xf>
    <xf numFmtId="0" fontId="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/>
    </xf>
    <xf numFmtId="0" fontId="13" fillId="0" borderId="0" xfId="0" applyFont="1" applyAlignment="1">
      <alignment/>
    </xf>
    <xf numFmtId="173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4" fontId="6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 horizontal="left" indent="1"/>
    </xf>
    <xf numFmtId="174" fontId="10" fillId="33" borderId="0" xfId="0" applyNumberFormat="1" applyFont="1" applyFill="1" applyAlignment="1">
      <alignment horizontal="left"/>
    </xf>
    <xf numFmtId="174" fontId="15" fillId="33" borderId="0" xfId="0" applyNumberFormat="1" applyFont="1" applyFill="1" applyAlignment="1">
      <alignment vertical="center"/>
    </xf>
    <xf numFmtId="174" fontId="8" fillId="33" borderId="0" xfId="0" applyNumberFormat="1" applyFont="1" applyFill="1" applyAlignment="1">
      <alignment horizontal="centerContinuous" vertical="center"/>
    </xf>
    <xf numFmtId="174" fontId="6" fillId="33" borderId="0" xfId="0" applyNumberFormat="1" applyFont="1" applyFill="1" applyAlignment="1">
      <alignment horizontal="centerContinuous" vertical="center"/>
    </xf>
    <xf numFmtId="174" fontId="6" fillId="0" borderId="0" xfId="0" applyNumberFormat="1" applyFont="1" applyAlignment="1">
      <alignment/>
    </xf>
    <xf numFmtId="175" fontId="6" fillId="33" borderId="0" xfId="0" applyNumberFormat="1" applyFont="1" applyFill="1" applyAlignment="1">
      <alignment/>
    </xf>
    <xf numFmtId="175" fontId="10" fillId="33" borderId="0" xfId="0" applyNumberFormat="1" applyFont="1" applyFill="1" applyAlignment="1">
      <alignment horizontal="centerContinuous" vertical="center"/>
    </xf>
    <xf numFmtId="175" fontId="8" fillId="33" borderId="0" xfId="0" applyNumberFormat="1" applyFont="1" applyFill="1" applyAlignment="1">
      <alignment horizontal="centerContinuous" vertical="center"/>
    </xf>
    <xf numFmtId="175" fontId="6" fillId="33" borderId="0" xfId="0" applyNumberFormat="1" applyFont="1" applyFill="1" applyAlignment="1">
      <alignment horizontal="centerContinuous" vertical="center"/>
    </xf>
    <xf numFmtId="175" fontId="6" fillId="0" borderId="0" xfId="0" applyNumberFormat="1" applyFont="1" applyAlignment="1">
      <alignment/>
    </xf>
    <xf numFmtId="175" fontId="10" fillId="33" borderId="0" xfId="0" applyNumberFormat="1" applyFont="1" applyFill="1" applyAlignment="1">
      <alignment horizontal="center" vertical="center"/>
    </xf>
    <xf numFmtId="175" fontId="13" fillId="33" borderId="0" xfId="0" applyNumberFormat="1" applyFont="1" applyFill="1" applyAlignment="1">
      <alignment horizontal="center" vertical="center"/>
    </xf>
    <xf numFmtId="175" fontId="19" fillId="33" borderId="0" xfId="0" applyNumberFormat="1" applyFont="1" applyFill="1" applyAlignment="1">
      <alignment vertical="center"/>
    </xf>
    <xf numFmtId="175" fontId="6" fillId="33" borderId="0" xfId="0" applyNumberFormat="1" applyFont="1" applyFill="1" applyAlignment="1">
      <alignment horizontal="center" vertical="center"/>
    </xf>
    <xf numFmtId="174" fontId="20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21" fillId="33" borderId="0" xfId="0" applyFont="1" applyFill="1" applyAlignment="1">
      <alignment horizontal="centerContinuous" vertical="center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74" fontId="11" fillId="0" borderId="10" xfId="0" applyNumberFormat="1" applyFont="1" applyBorder="1" applyAlignment="1" applyProtection="1">
      <alignment horizontal="center" vertical="center"/>
      <protection locked="0"/>
    </xf>
    <xf numFmtId="175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63" applyFont="1" applyFill="1" applyBorder="1" applyAlignment="1" applyProtection="1">
      <alignment horizontal="center" vertical="center" wrapText="1"/>
      <protection locked="0"/>
    </xf>
    <xf numFmtId="174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0" xfId="65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wrapText="1"/>
    </xf>
    <xf numFmtId="0" fontId="13" fillId="35" borderId="0" xfId="0" applyFont="1" applyFill="1" applyAlignment="1">
      <alignment/>
    </xf>
    <xf numFmtId="0" fontId="13" fillId="0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74" fontId="13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174" fontId="18" fillId="0" borderId="0" xfId="0" applyNumberFormat="1" applyFont="1" applyAlignment="1">
      <alignment horizontal="center"/>
    </xf>
    <xf numFmtId="174" fontId="13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15" fillId="33" borderId="0" xfId="0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2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37" borderId="10" xfId="0" applyNumberFormat="1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 shrinkToFit="1"/>
    </xf>
    <xf numFmtId="0" fontId="6" fillId="39" borderId="14" xfId="0" applyFont="1" applyFill="1" applyBorder="1" applyAlignment="1">
      <alignment horizontal="center" vertical="center"/>
    </xf>
    <xf numFmtId="0" fontId="6" fillId="40" borderId="14" xfId="0" applyFont="1" applyFill="1" applyBorder="1" applyAlignment="1" quotePrefix="1">
      <alignment horizontal="center" vertical="center"/>
    </xf>
    <xf numFmtId="174" fontId="6" fillId="41" borderId="14" xfId="0" applyNumberFormat="1" applyFont="1" applyFill="1" applyBorder="1" applyAlignment="1">
      <alignment horizontal="center" vertical="center"/>
    </xf>
    <xf numFmtId="14" fontId="6" fillId="42" borderId="15" xfId="0" applyNumberFormat="1" applyFont="1" applyFill="1" applyBorder="1" applyAlignment="1">
      <alignment horizontal="center" vertical="center" wrapText="1"/>
    </xf>
    <xf numFmtId="14" fontId="6" fillId="43" borderId="16" xfId="0" applyNumberFormat="1" applyFont="1" applyFill="1" applyBorder="1" applyAlignment="1">
      <alignment horizontal="center" vertical="center" wrapText="1"/>
    </xf>
    <xf numFmtId="1" fontId="6" fillId="44" borderId="14" xfId="0" applyNumberFormat="1" applyFont="1" applyFill="1" applyBorder="1" applyAlignment="1">
      <alignment horizontal="center" vertical="center"/>
    </xf>
    <xf numFmtId="173" fontId="6" fillId="45" borderId="14" xfId="0" applyNumberFormat="1" applyFont="1" applyFill="1" applyBorder="1" applyAlignment="1">
      <alignment horizontal="center" vertical="center"/>
    </xf>
    <xf numFmtId="0" fontId="6" fillId="46" borderId="14" xfId="0" applyNumberFormat="1" applyFont="1" applyFill="1" applyBorder="1" applyAlignment="1">
      <alignment horizontal="center" vertical="center"/>
    </xf>
    <xf numFmtId="0" fontId="12" fillId="47" borderId="17" xfId="0" applyFont="1" applyFill="1" applyBorder="1" applyAlignment="1">
      <alignment horizontal="center" vertical="center"/>
    </xf>
    <xf numFmtId="174" fontId="12" fillId="47" borderId="17" xfId="0" applyNumberFormat="1" applyFont="1" applyFill="1" applyBorder="1" applyAlignment="1">
      <alignment horizontal="center" vertical="center" wrapText="1"/>
    </xf>
    <xf numFmtId="175" fontId="12" fillId="47" borderId="17" xfId="0" applyNumberFormat="1" applyFont="1" applyFill="1" applyBorder="1" applyAlignment="1">
      <alignment horizontal="center" vertical="center"/>
    </xf>
    <xf numFmtId="0" fontId="6" fillId="47" borderId="18" xfId="0" applyFont="1" applyFill="1" applyBorder="1" applyAlignment="1">
      <alignment horizontal="center" vertical="center"/>
    </xf>
    <xf numFmtId="0" fontId="12" fillId="47" borderId="17" xfId="0" applyFont="1" applyFill="1" applyBorder="1" applyAlignment="1">
      <alignment horizontal="center" vertical="center" wrapText="1"/>
    </xf>
    <xf numFmtId="175" fontId="12" fillId="47" borderId="17" xfId="0" applyNumberFormat="1" applyFont="1" applyFill="1" applyBorder="1" applyAlignment="1">
      <alignment horizontal="center" vertical="center" wrapText="1"/>
    </xf>
    <xf numFmtId="14" fontId="12" fillId="47" borderId="19" xfId="0" applyNumberFormat="1" applyFont="1" applyFill="1" applyBorder="1" applyAlignment="1">
      <alignment horizontal="center" vertical="center"/>
    </xf>
    <xf numFmtId="49" fontId="6" fillId="48" borderId="14" xfId="0" applyNumberFormat="1" applyFont="1" applyFill="1" applyBorder="1" applyAlignment="1" quotePrefix="1">
      <alignment horizontal="center" vertical="center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49" fontId="17" fillId="0" borderId="10" xfId="63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65" applyNumberFormat="1" applyFont="1" applyFill="1" applyBorder="1" applyAlignment="1" applyProtection="1">
      <alignment horizontal="center" vertical="center"/>
      <protection locked="0"/>
    </xf>
    <xf numFmtId="49" fontId="6" fillId="49" borderId="14" xfId="0" applyNumberFormat="1" applyFont="1" applyFill="1" applyBorder="1" applyAlignment="1">
      <alignment horizontal="center" vertical="center"/>
    </xf>
    <xf numFmtId="178" fontId="11" fillId="34" borderId="10" xfId="0" applyNumberFormat="1" applyFont="1" applyFill="1" applyBorder="1" applyAlignment="1" applyProtection="1">
      <alignment horizontal="center" vertical="center"/>
      <protection locked="0"/>
    </xf>
    <xf numFmtId="175" fontId="6" fillId="50" borderId="16" xfId="0" applyNumberFormat="1" applyFont="1" applyFill="1" applyBorder="1" applyAlignment="1">
      <alignment horizontal="center" vertical="center" wrapText="1"/>
    </xf>
    <xf numFmtId="175" fontId="6" fillId="51" borderId="14" xfId="0" applyNumberFormat="1" applyFont="1" applyFill="1" applyBorder="1" applyAlignment="1">
      <alignment horizontal="center" vertical="center" wrapText="1"/>
    </xf>
    <xf numFmtId="1" fontId="11" fillId="52" borderId="11" xfId="0" applyNumberFormat="1" applyFont="1" applyFill="1" applyBorder="1" applyAlignment="1">
      <alignment horizontal="center" vertical="center"/>
    </xf>
    <xf numFmtId="0" fontId="11" fillId="53" borderId="10" xfId="0" applyFont="1" applyFill="1" applyBorder="1" applyAlignment="1">
      <alignment horizontal="center" vertical="center"/>
    </xf>
    <xf numFmtId="0" fontId="17" fillId="54" borderId="10" xfId="0" applyFont="1" applyFill="1" applyBorder="1" applyAlignment="1" applyProtection="1">
      <alignment horizontal="center" vertical="center" wrapText="1"/>
      <protection locked="0"/>
    </xf>
    <xf numFmtId="49" fontId="17" fillId="55" borderId="10" xfId="0" applyNumberFormat="1" applyFont="1" applyFill="1" applyBorder="1" applyAlignment="1" applyProtection="1">
      <alignment horizontal="center" vertical="center" wrapText="1"/>
      <protection locked="0"/>
    </xf>
    <xf numFmtId="174" fontId="11" fillId="56" borderId="10" xfId="0" applyNumberFormat="1" applyFont="1" applyFill="1" applyBorder="1" applyAlignment="1" applyProtection="1">
      <alignment horizontal="center" vertical="center"/>
      <protection locked="0"/>
    </xf>
    <xf numFmtId="178" fontId="11" fillId="57" borderId="10" xfId="0" applyNumberFormat="1" applyFont="1" applyFill="1" applyBorder="1" applyAlignment="1" applyProtection="1">
      <alignment horizontal="center" vertical="center"/>
      <protection locked="0"/>
    </xf>
    <xf numFmtId="175" fontId="11" fillId="58" borderId="10" xfId="0" applyNumberFormat="1" applyFont="1" applyFill="1" applyBorder="1" applyAlignment="1" applyProtection="1">
      <alignment horizontal="center" vertical="center"/>
      <protection locked="0"/>
    </xf>
    <xf numFmtId="49" fontId="11" fillId="59" borderId="10" xfId="0" applyNumberFormat="1" applyFont="1" applyFill="1" applyBorder="1" applyAlignment="1" applyProtection="1">
      <alignment horizontal="center" vertical="center"/>
      <protection locked="0"/>
    </xf>
    <xf numFmtId="49" fontId="6" fillId="60" borderId="0" xfId="0" applyNumberFormat="1" applyFont="1" applyFill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4" fontId="6" fillId="0" borderId="0" xfId="0" applyNumberFormat="1" applyFont="1" applyAlignment="1">
      <alignment horizontal="center"/>
    </xf>
    <xf numFmtId="175" fontId="6" fillId="0" borderId="0" xfId="0" applyNumberFormat="1" applyFont="1" applyAlignment="1">
      <alignment horizontal="center"/>
    </xf>
    <xf numFmtId="182" fontId="6" fillId="61" borderId="10" xfId="0" applyNumberFormat="1" applyFont="1" applyFill="1" applyBorder="1" applyAlignment="1">
      <alignment horizontal="center" vertical="center"/>
    </xf>
    <xf numFmtId="178" fontId="6" fillId="62" borderId="14" xfId="0" applyNumberFormat="1" applyFont="1" applyFill="1" applyBorder="1" applyAlignment="1">
      <alignment horizontal="center" vertical="center"/>
    </xf>
    <xf numFmtId="178" fontId="17" fillId="63" borderId="10" xfId="0" applyNumberFormat="1" applyFont="1" applyFill="1" applyBorder="1" applyAlignment="1" applyProtection="1">
      <alignment horizontal="center" vertical="center" wrapText="1"/>
      <protection locked="0"/>
    </xf>
    <xf numFmtId="178" fontId="17" fillId="0" borderId="10" xfId="0" applyNumberFormat="1" applyFont="1" applyFill="1" applyBorder="1" applyAlignment="1" applyProtection="1">
      <alignment horizontal="center" vertical="center"/>
      <protection locked="0"/>
    </xf>
    <xf numFmtId="178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10" xfId="0" applyNumberFormat="1" applyFont="1" applyBorder="1" applyAlignment="1" applyProtection="1">
      <alignment horizontal="center" vertical="center"/>
      <protection locked="0"/>
    </xf>
    <xf numFmtId="178" fontId="17" fillId="0" borderId="10" xfId="0" applyNumberFormat="1" applyFont="1" applyBorder="1" applyAlignment="1" applyProtection="1">
      <alignment horizontal="center" vertical="center" wrapText="1"/>
      <protection locked="0"/>
    </xf>
    <xf numFmtId="178" fontId="17" fillId="0" borderId="10" xfId="63" applyNumberFormat="1" applyFont="1" applyFill="1" applyBorder="1" applyAlignment="1" applyProtection="1">
      <alignment horizontal="center" vertical="center" wrapText="1"/>
      <protection locked="0"/>
    </xf>
    <xf numFmtId="178" fontId="17" fillId="0" borderId="10" xfId="65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center"/>
    </xf>
    <xf numFmtId="0" fontId="13" fillId="64" borderId="10" xfId="0" applyFont="1" applyFill="1" applyBorder="1" applyAlignment="1">
      <alignment horizontal="center" vertical="center" wrapText="1"/>
    </xf>
    <xf numFmtId="0" fontId="13" fillId="65" borderId="10" xfId="0" applyFont="1" applyFill="1" applyBorder="1" applyAlignment="1">
      <alignment horizontal="center" vertical="center"/>
    </xf>
    <xf numFmtId="0" fontId="13" fillId="66" borderId="20" xfId="0" applyFont="1" applyFill="1" applyBorder="1" applyAlignment="1">
      <alignment horizontal="center" vertical="center" wrapText="1"/>
    </xf>
    <xf numFmtId="0" fontId="13" fillId="67" borderId="14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3" fillId="68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right" vertical="center"/>
    </xf>
    <xf numFmtId="0" fontId="15" fillId="33" borderId="24" xfId="0" applyFont="1" applyFill="1" applyBorder="1" applyAlignment="1">
      <alignment horizontal="right" vertical="center"/>
    </xf>
    <xf numFmtId="0" fontId="8" fillId="33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69" borderId="20" xfId="0" applyFont="1" applyFill="1" applyBorder="1" applyAlignment="1">
      <alignment horizontal="center" vertical="top" wrapText="1"/>
    </xf>
    <xf numFmtId="0" fontId="5" fillId="70" borderId="1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180975</xdr:rowOff>
    </xdr:from>
    <xdr:to>
      <xdr:col>4</xdr:col>
      <xdr:colOff>1466850</xdr:colOff>
      <xdr:row>5</xdr:row>
      <xdr:rowOff>1047750</xdr:rowOff>
    </xdr:to>
    <xdr:pic>
      <xdr:nvPicPr>
        <xdr:cNvPr id="1" name="Picture 39" descr="mjsz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40862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abSelected="1" zoomScale="50" zoomScaleNormal="50" zoomScaleSheetLayoutView="80" zoomScalePageLayoutView="0" workbookViewId="0" topLeftCell="A1">
      <pane ySplit="11" topLeftCell="A12" activePane="bottomLeft" state="frozen"/>
      <selection pane="topLeft" activeCell="A1" sqref="A1"/>
      <selection pane="bottomLeft" activeCell="F5" sqref="F5:I5"/>
    </sheetView>
  </sheetViews>
  <sheetFormatPr defaultColWidth="15.125" defaultRowHeight="13.5"/>
  <cols>
    <col min="1" max="1" width="4.50390625" style="2" customWidth="1"/>
    <col min="2" max="2" width="15.00390625" style="2" customWidth="1"/>
    <col min="3" max="3" width="8.50390625" style="2" customWidth="1"/>
    <col min="4" max="4" width="10.875" style="2" customWidth="1"/>
    <col min="5" max="5" width="27.125" style="2" customWidth="1"/>
    <col min="6" max="6" width="9.875" style="2" customWidth="1"/>
    <col min="7" max="7" width="26.75390625" style="2" customWidth="1"/>
    <col min="8" max="8" width="12.125" style="2" customWidth="1"/>
    <col min="9" max="9" width="17.00390625" style="2" customWidth="1"/>
    <col min="10" max="10" width="23.25390625" style="2" customWidth="1"/>
    <col min="11" max="11" width="13.00390625" style="32" customWidth="1"/>
    <col min="12" max="13" width="19.125" style="37" customWidth="1"/>
    <col min="14" max="14" width="31.25390625" style="2" customWidth="1"/>
    <col min="15" max="16" width="15.00390625" style="37" customWidth="1"/>
    <col min="17" max="17" width="46.625" style="2" customWidth="1"/>
    <col min="18" max="18" width="15.625" style="2" bestFit="1" customWidth="1"/>
    <col min="19" max="21" width="11.00390625" style="2" customWidth="1"/>
    <col min="22" max="22" width="11.25390625" style="2" customWidth="1"/>
    <col min="23" max="23" width="12.75390625" style="2" customWidth="1"/>
    <col min="24" max="24" width="14.50390625" style="2" customWidth="1"/>
    <col min="25" max="26" width="16.625" style="2" customWidth="1"/>
    <col min="27" max="29" width="15.125" style="2" customWidth="1"/>
    <col min="30" max="30" width="18.875" style="2" customWidth="1"/>
    <col min="31" max="16384" width="15.125" style="2" customWidth="1"/>
  </cols>
  <sheetData>
    <row r="1" spans="1:23" ht="14.25">
      <c r="A1" s="1"/>
      <c r="B1" s="1"/>
      <c r="C1" s="1"/>
      <c r="D1" s="1"/>
      <c r="E1" s="1"/>
      <c r="F1" s="1"/>
      <c r="G1" s="1"/>
      <c r="H1" s="1"/>
      <c r="I1" s="1"/>
      <c r="J1" s="1"/>
      <c r="K1" s="26"/>
      <c r="L1" s="33"/>
      <c r="M1" s="33"/>
      <c r="N1" s="1"/>
      <c r="O1" s="33"/>
      <c r="P1" s="33"/>
      <c r="Q1" s="1"/>
      <c r="R1" s="1"/>
      <c r="S1" s="1"/>
      <c r="T1" s="1"/>
      <c r="U1" s="1"/>
      <c r="V1" s="1"/>
      <c r="W1" s="1"/>
    </row>
    <row r="2" spans="1:21" ht="14.25">
      <c r="A2" s="1"/>
      <c r="B2" s="1"/>
      <c r="C2" s="1"/>
      <c r="D2" s="1"/>
      <c r="E2" s="1"/>
      <c r="F2" s="1"/>
      <c r="G2" s="1"/>
      <c r="H2" s="1"/>
      <c r="I2" s="1"/>
      <c r="J2" s="1"/>
      <c r="K2" s="26"/>
      <c r="L2" s="33"/>
      <c r="M2" s="33"/>
      <c r="N2" s="1"/>
      <c r="O2" s="33"/>
      <c r="P2" s="33"/>
      <c r="Q2" s="1"/>
      <c r="R2" s="1"/>
      <c r="S2" s="1"/>
      <c r="T2" s="1"/>
      <c r="U2" s="1"/>
    </row>
    <row r="3" spans="1:31" ht="45.75" customHeight="1">
      <c r="A3" s="3"/>
      <c r="B3" s="3"/>
      <c r="C3" s="4"/>
      <c r="D3" s="5"/>
      <c r="E3" s="6"/>
      <c r="F3" s="140" t="s">
        <v>49</v>
      </c>
      <c r="G3" s="140"/>
      <c r="H3" s="140"/>
      <c r="I3" s="140"/>
      <c r="J3" s="6"/>
      <c r="K3" s="27"/>
      <c r="L3" s="34"/>
      <c r="M3" s="34"/>
      <c r="N3" s="7"/>
      <c r="O3" s="38"/>
      <c r="P3" s="38"/>
      <c r="Q3" s="46"/>
      <c r="R3" s="46"/>
      <c r="S3" s="46"/>
      <c r="T3" s="46"/>
      <c r="U3" s="46"/>
      <c r="V3" s="145" t="s">
        <v>51</v>
      </c>
      <c r="W3" s="146"/>
      <c r="X3" s="146"/>
      <c r="Y3" s="146"/>
      <c r="Z3" s="147"/>
      <c r="AA3" s="145" t="s">
        <v>52</v>
      </c>
      <c r="AB3" s="155"/>
      <c r="AC3" s="155"/>
      <c r="AD3" s="155"/>
      <c r="AE3" s="156"/>
    </row>
    <row r="4" spans="1:31" ht="27" customHeight="1">
      <c r="A4" s="3"/>
      <c r="B4" s="3"/>
      <c r="C4" s="4"/>
      <c r="D4" s="5"/>
      <c r="E4" s="69"/>
      <c r="F4" s="163" t="s">
        <v>64</v>
      </c>
      <c r="G4" s="163"/>
      <c r="H4" s="163"/>
      <c r="I4" s="163"/>
      <c r="J4" s="61"/>
      <c r="K4" s="28"/>
      <c r="L4" s="34"/>
      <c r="M4" s="34"/>
      <c r="N4" s="7"/>
      <c r="O4" s="38"/>
      <c r="P4" s="38"/>
      <c r="Q4" s="8"/>
      <c r="R4" s="8"/>
      <c r="S4" s="8"/>
      <c r="T4" s="8"/>
      <c r="U4" s="8"/>
      <c r="V4" s="148"/>
      <c r="W4" s="149"/>
      <c r="X4" s="149"/>
      <c r="Y4" s="149"/>
      <c r="Z4" s="150"/>
      <c r="AA4" s="157"/>
      <c r="AB4" s="158"/>
      <c r="AC4" s="158"/>
      <c r="AD4" s="158"/>
      <c r="AE4" s="159"/>
    </row>
    <row r="5" spans="1:31" ht="37.5" customHeight="1">
      <c r="A5" s="3"/>
      <c r="B5" s="3"/>
      <c r="C5" s="4"/>
      <c r="D5" s="5"/>
      <c r="E5" s="70"/>
      <c r="F5" s="169" t="s">
        <v>26</v>
      </c>
      <c r="G5" s="169"/>
      <c r="H5" s="169"/>
      <c r="I5" s="169"/>
      <c r="J5" s="65"/>
      <c r="K5" s="29"/>
      <c r="L5" s="35"/>
      <c r="M5" s="35"/>
      <c r="N5" s="5"/>
      <c r="O5" s="35"/>
      <c r="P5" s="35"/>
      <c r="Q5" s="1"/>
      <c r="R5" s="1"/>
      <c r="S5" s="1"/>
      <c r="T5" s="1"/>
      <c r="U5" s="1"/>
      <c r="V5" s="151"/>
      <c r="W5" s="152"/>
      <c r="X5" s="152"/>
      <c r="Y5" s="152"/>
      <c r="Z5" s="153"/>
      <c r="AA5" s="160"/>
      <c r="AB5" s="161"/>
      <c r="AC5" s="161"/>
      <c r="AD5" s="161"/>
      <c r="AE5" s="162"/>
    </row>
    <row r="6" spans="1:31" ht="84.75" customHeight="1">
      <c r="A6" s="3"/>
      <c r="B6" s="3"/>
      <c r="C6" s="4"/>
      <c r="D6" s="5"/>
      <c r="E6" s="3"/>
      <c r="F6" s="3"/>
      <c r="G6" s="3"/>
      <c r="H6" s="3"/>
      <c r="I6" s="3"/>
      <c r="J6" s="3"/>
      <c r="K6" s="30"/>
      <c r="L6" s="168" t="s">
        <v>11</v>
      </c>
      <c r="M6" s="168"/>
      <c r="N6" s="168"/>
      <c r="O6" s="39"/>
      <c r="P6" s="39"/>
      <c r="Q6" s="86" t="s">
        <v>48</v>
      </c>
      <c r="R6" s="86"/>
      <c r="S6" s="9"/>
      <c r="T6" s="9"/>
      <c r="U6" s="9"/>
      <c r="V6" s="170"/>
      <c r="W6" s="172" t="s">
        <v>1</v>
      </c>
      <c r="X6" s="173" t="s">
        <v>45</v>
      </c>
      <c r="Y6" s="141" t="s">
        <v>50</v>
      </c>
      <c r="Z6" s="143" t="s">
        <v>53</v>
      </c>
      <c r="AA6" s="170"/>
      <c r="AB6" s="172" t="s">
        <v>1</v>
      </c>
      <c r="AC6" s="173" t="s">
        <v>45</v>
      </c>
      <c r="AD6" s="141" t="s">
        <v>50</v>
      </c>
      <c r="AE6" s="143" t="s">
        <v>53</v>
      </c>
    </row>
    <row r="7" spans="1:31" ht="30.75" customHeight="1">
      <c r="A7" s="3"/>
      <c r="B7" s="3"/>
      <c r="C7" s="4"/>
      <c r="D7" s="10" t="s">
        <v>25</v>
      </c>
      <c r="E7" s="56"/>
      <c r="F7" s="44"/>
      <c r="G7" s="44"/>
      <c r="H7" s="44"/>
      <c r="I7" s="44"/>
      <c r="J7" s="44"/>
      <c r="K7" s="29" t="s">
        <v>14</v>
      </c>
      <c r="L7" s="175"/>
      <c r="M7" s="175"/>
      <c r="N7" s="175"/>
      <c r="O7" s="40"/>
      <c r="P7" s="40"/>
      <c r="Q7" s="57"/>
      <c r="R7" s="57"/>
      <c r="S7" s="57"/>
      <c r="T7" s="57"/>
      <c r="U7" s="57"/>
      <c r="V7" s="171"/>
      <c r="W7" s="172"/>
      <c r="X7" s="174"/>
      <c r="Y7" s="142"/>
      <c r="Z7" s="144"/>
      <c r="AA7" s="171"/>
      <c r="AB7" s="172"/>
      <c r="AC7" s="174"/>
      <c r="AD7" s="142"/>
      <c r="AE7" s="154"/>
    </row>
    <row r="8" spans="1:31" ht="48" customHeight="1">
      <c r="A8" s="164"/>
      <c r="B8" s="164"/>
      <c r="C8" s="164"/>
      <c r="D8" s="165"/>
      <c r="E8" s="85"/>
      <c r="F8" s="45"/>
      <c r="G8" s="45"/>
      <c r="H8" s="45"/>
      <c r="I8" s="45"/>
      <c r="J8" s="166" t="s">
        <v>36</v>
      </c>
      <c r="K8" s="167"/>
      <c r="L8" s="176"/>
      <c r="M8" s="176"/>
      <c r="N8" s="176"/>
      <c r="O8" s="41"/>
      <c r="P8" s="41"/>
      <c r="Q8" s="13"/>
      <c r="R8" s="13"/>
      <c r="S8" s="13"/>
      <c r="T8" s="13"/>
      <c r="U8" s="13"/>
      <c r="V8" s="25" t="s">
        <v>17</v>
      </c>
      <c r="W8" s="24">
        <v>175</v>
      </c>
      <c r="X8" s="24">
        <v>145</v>
      </c>
      <c r="Y8" s="87">
        <v>700</v>
      </c>
      <c r="Z8" s="87">
        <v>580</v>
      </c>
      <c r="AA8" s="25" t="s">
        <v>17</v>
      </c>
      <c r="AB8" s="24">
        <v>155</v>
      </c>
      <c r="AC8" s="24">
        <v>130</v>
      </c>
      <c r="AD8" s="87">
        <v>620</v>
      </c>
      <c r="AE8" s="23">
        <v>520</v>
      </c>
    </row>
    <row r="9" spans="1:30" ht="30.75" customHeight="1">
      <c r="A9" s="71"/>
      <c r="B9" s="81"/>
      <c r="C9" s="71"/>
      <c r="D9" s="75"/>
      <c r="E9" s="57"/>
      <c r="F9" s="45"/>
      <c r="G9" s="45"/>
      <c r="H9" s="45"/>
      <c r="I9" s="45"/>
      <c r="J9" s="72"/>
      <c r="K9" s="72"/>
      <c r="L9" s="76"/>
      <c r="M9" s="76"/>
      <c r="N9" s="76"/>
      <c r="O9" s="41"/>
      <c r="P9" s="41"/>
      <c r="Q9" s="13"/>
      <c r="R9" s="13"/>
      <c r="S9" s="13"/>
      <c r="T9" s="13"/>
      <c r="U9" s="13"/>
      <c r="V9" s="68"/>
      <c r="W9" s="79"/>
      <c r="X9" s="80"/>
      <c r="Y9" s="77"/>
      <c r="Z9" s="77"/>
      <c r="AA9" s="78"/>
      <c r="AB9" s="79"/>
      <c r="AC9" s="80"/>
      <c r="AD9" s="77"/>
    </row>
    <row r="10" spans="1:24" ht="31.5" customHeight="1" thickBot="1">
      <c r="A10" s="11"/>
      <c r="B10" s="11"/>
      <c r="C10" s="1"/>
      <c r="D10" s="12"/>
      <c r="E10" s="12"/>
      <c r="F10" s="12"/>
      <c r="G10" s="12"/>
      <c r="H10" s="12"/>
      <c r="I10" s="12"/>
      <c r="J10" s="12"/>
      <c r="K10" s="31"/>
      <c r="L10" s="36"/>
      <c r="M10" s="36"/>
      <c r="N10" s="12"/>
      <c r="O10" s="41"/>
      <c r="P10" s="41"/>
      <c r="Q10" s="13"/>
      <c r="R10" s="13"/>
      <c r="S10" s="13"/>
      <c r="T10" s="13"/>
      <c r="U10" s="13"/>
      <c r="V10" s="14"/>
      <c r="W10" s="15"/>
      <c r="X10" s="15"/>
    </row>
    <row r="11" spans="1:22" ht="59.25" customHeight="1" thickBot="1">
      <c r="A11" s="104" t="s">
        <v>2</v>
      </c>
      <c r="B11" s="105" t="s">
        <v>43</v>
      </c>
      <c r="C11" s="101" t="s">
        <v>3</v>
      </c>
      <c r="D11" s="101" t="s">
        <v>8</v>
      </c>
      <c r="E11" s="101" t="s">
        <v>24</v>
      </c>
      <c r="F11" s="101" t="s">
        <v>20</v>
      </c>
      <c r="G11" s="101" t="s">
        <v>59</v>
      </c>
      <c r="H11" s="101" t="s">
        <v>31</v>
      </c>
      <c r="I11" s="101" t="s">
        <v>32</v>
      </c>
      <c r="J11" s="101" t="s">
        <v>33</v>
      </c>
      <c r="K11" s="102" t="s">
        <v>42</v>
      </c>
      <c r="L11" s="103" t="s">
        <v>34</v>
      </c>
      <c r="M11" s="103" t="s">
        <v>54</v>
      </c>
      <c r="N11" s="101" t="s">
        <v>10</v>
      </c>
      <c r="O11" s="106" t="s">
        <v>35</v>
      </c>
      <c r="P11" s="106" t="s">
        <v>54</v>
      </c>
      <c r="Q11" s="101" t="s">
        <v>9</v>
      </c>
      <c r="R11" s="101" t="s">
        <v>55</v>
      </c>
      <c r="S11" s="101" t="s">
        <v>30</v>
      </c>
      <c r="T11" s="101" t="s">
        <v>15</v>
      </c>
      <c r="U11" s="101" t="s">
        <v>16</v>
      </c>
      <c r="V11" s="107" t="s">
        <v>0</v>
      </c>
    </row>
    <row r="12" spans="1:22" ht="28.5" customHeight="1">
      <c r="A12" s="92" t="s">
        <v>23</v>
      </c>
      <c r="B12" s="92" t="s">
        <v>44</v>
      </c>
      <c r="C12" s="93" t="s">
        <v>15</v>
      </c>
      <c r="D12" s="94">
        <v>-52</v>
      </c>
      <c r="E12" s="93" t="s">
        <v>47</v>
      </c>
      <c r="F12" s="93" t="s">
        <v>22</v>
      </c>
      <c r="G12" s="108" t="s">
        <v>57</v>
      </c>
      <c r="H12" s="132">
        <v>35250</v>
      </c>
      <c r="I12" s="93" t="s">
        <v>56</v>
      </c>
      <c r="J12" s="132">
        <v>47817</v>
      </c>
      <c r="K12" s="95">
        <v>50</v>
      </c>
      <c r="L12" s="96">
        <v>45390</v>
      </c>
      <c r="M12" s="117">
        <v>0.44097222222222227</v>
      </c>
      <c r="N12" s="93" t="s">
        <v>27</v>
      </c>
      <c r="O12" s="97">
        <v>45394</v>
      </c>
      <c r="P12" s="116">
        <v>0.8229166666666666</v>
      </c>
      <c r="Q12" s="114" t="s">
        <v>28</v>
      </c>
      <c r="R12" s="98">
        <f>O12-L12</f>
        <v>4</v>
      </c>
      <c r="S12" s="99">
        <v>50</v>
      </c>
      <c r="T12" s="99">
        <v>175</v>
      </c>
      <c r="U12" s="99">
        <v>0</v>
      </c>
      <c r="V12" s="100">
        <f>K12+S12+R12*T12+R12*U12</f>
        <v>800</v>
      </c>
    </row>
    <row r="13" spans="1:22" ht="24" customHeight="1">
      <c r="A13" s="92" t="s">
        <v>23</v>
      </c>
      <c r="B13" s="118" t="s">
        <v>46</v>
      </c>
      <c r="C13" s="119" t="s">
        <v>16</v>
      </c>
      <c r="D13" s="126" t="s">
        <v>60</v>
      </c>
      <c r="E13" s="120" t="s">
        <v>61</v>
      </c>
      <c r="F13" s="120" t="s">
        <v>21</v>
      </c>
      <c r="G13" s="121" t="s">
        <v>62</v>
      </c>
      <c r="H13" s="133">
        <v>36093</v>
      </c>
      <c r="I13" s="120" t="s">
        <v>63</v>
      </c>
      <c r="J13" s="133">
        <v>45955</v>
      </c>
      <c r="K13" s="122">
        <v>0</v>
      </c>
      <c r="L13" s="123">
        <v>45390</v>
      </c>
      <c r="M13" s="124" t="s">
        <v>57</v>
      </c>
      <c r="N13" s="125" t="s">
        <v>57</v>
      </c>
      <c r="O13" s="123">
        <v>45394</v>
      </c>
      <c r="P13" s="124" t="s">
        <v>57</v>
      </c>
      <c r="Q13" s="125" t="s">
        <v>57</v>
      </c>
      <c r="R13" s="88">
        <f aca="true" t="shared" si="0" ref="R13:R39">O13-L13</f>
        <v>4</v>
      </c>
      <c r="S13" s="122">
        <v>50</v>
      </c>
      <c r="T13" s="122">
        <v>0</v>
      </c>
      <c r="U13" s="122">
        <v>130</v>
      </c>
      <c r="V13" s="91">
        <f aca="true" t="shared" si="1" ref="V13:V39">K13+S13+R13*T13+R13*U13</f>
        <v>570</v>
      </c>
    </row>
    <row r="14" spans="1:22" ht="24" customHeight="1">
      <c r="A14" s="43">
        <v>1</v>
      </c>
      <c r="B14" s="43"/>
      <c r="C14" s="16"/>
      <c r="D14" s="82"/>
      <c r="E14" s="51"/>
      <c r="F14" s="51"/>
      <c r="G14" s="110"/>
      <c r="H14" s="134"/>
      <c r="I14" s="51"/>
      <c r="J14" s="134"/>
      <c r="K14" s="49"/>
      <c r="L14" s="115"/>
      <c r="M14" s="50"/>
      <c r="N14" s="84"/>
      <c r="O14" s="115"/>
      <c r="P14" s="50"/>
      <c r="Q14" s="84"/>
      <c r="R14" s="90">
        <f t="shared" si="0"/>
        <v>0</v>
      </c>
      <c r="S14" s="54"/>
      <c r="T14" s="54"/>
      <c r="U14" s="54"/>
      <c r="V14" s="131">
        <f t="shared" si="1"/>
        <v>0</v>
      </c>
    </row>
    <row r="15" spans="1:22" ht="24" customHeight="1">
      <c r="A15" s="43">
        <v>2</v>
      </c>
      <c r="B15" s="43"/>
      <c r="C15" s="16"/>
      <c r="D15" s="82"/>
      <c r="E15" s="47"/>
      <c r="F15" s="47"/>
      <c r="G15" s="109"/>
      <c r="H15" s="135"/>
      <c r="I15" s="47"/>
      <c r="J15" s="135"/>
      <c r="K15" s="49"/>
      <c r="L15" s="115"/>
      <c r="M15" s="50"/>
      <c r="N15" s="84"/>
      <c r="O15" s="115"/>
      <c r="P15" s="50"/>
      <c r="Q15" s="84"/>
      <c r="R15" s="90">
        <f t="shared" si="0"/>
        <v>0</v>
      </c>
      <c r="S15" s="54"/>
      <c r="T15" s="54"/>
      <c r="U15" s="54"/>
      <c r="V15" s="131">
        <f t="shared" si="1"/>
        <v>0</v>
      </c>
    </row>
    <row r="16" spans="1:22" ht="24" customHeight="1">
      <c r="A16" s="43">
        <v>3</v>
      </c>
      <c r="B16" s="43"/>
      <c r="C16" s="16"/>
      <c r="D16" s="82"/>
      <c r="E16" s="48"/>
      <c r="F16" s="48"/>
      <c r="G16" s="83"/>
      <c r="H16" s="136"/>
      <c r="I16" s="48"/>
      <c r="J16" s="136"/>
      <c r="K16" s="49"/>
      <c r="L16" s="115"/>
      <c r="M16" s="50"/>
      <c r="N16" s="84"/>
      <c r="O16" s="115"/>
      <c r="P16" s="50"/>
      <c r="Q16" s="84"/>
      <c r="R16" s="90">
        <f t="shared" si="0"/>
        <v>0</v>
      </c>
      <c r="S16" s="54"/>
      <c r="T16" s="54"/>
      <c r="U16" s="54"/>
      <c r="V16" s="131">
        <f t="shared" si="1"/>
        <v>0</v>
      </c>
    </row>
    <row r="17" spans="1:22" ht="24" customHeight="1">
      <c r="A17" s="43">
        <v>4</v>
      </c>
      <c r="B17" s="43"/>
      <c r="C17" s="16"/>
      <c r="D17" s="82"/>
      <c r="E17" s="48"/>
      <c r="F17" s="48"/>
      <c r="G17" s="83"/>
      <c r="H17" s="136"/>
      <c r="I17" s="48"/>
      <c r="J17" s="136"/>
      <c r="K17" s="49"/>
      <c r="L17" s="115"/>
      <c r="M17" s="50"/>
      <c r="N17" s="84"/>
      <c r="O17" s="115"/>
      <c r="P17" s="50"/>
      <c r="Q17" s="84"/>
      <c r="R17" s="90">
        <f t="shared" si="0"/>
        <v>0</v>
      </c>
      <c r="S17" s="54"/>
      <c r="T17" s="54"/>
      <c r="U17" s="54"/>
      <c r="V17" s="131">
        <f t="shared" si="1"/>
        <v>0</v>
      </c>
    </row>
    <row r="18" spans="1:22" ht="24" customHeight="1">
      <c r="A18" s="43">
        <v>5</v>
      </c>
      <c r="B18" s="89"/>
      <c r="C18" s="127"/>
      <c r="D18" s="83"/>
      <c r="E18" s="52"/>
      <c r="F18" s="52"/>
      <c r="G18" s="111"/>
      <c r="H18" s="137"/>
      <c r="I18" s="52"/>
      <c r="J18" s="137"/>
      <c r="K18" s="49"/>
      <c r="L18" s="115"/>
      <c r="M18" s="50"/>
      <c r="N18" s="84"/>
      <c r="O18" s="115"/>
      <c r="P18" s="50"/>
      <c r="Q18" s="84"/>
      <c r="R18" s="90">
        <f t="shared" si="0"/>
        <v>0</v>
      </c>
      <c r="S18" s="54"/>
      <c r="T18" s="54"/>
      <c r="U18" s="54"/>
      <c r="V18" s="131">
        <f t="shared" si="1"/>
        <v>0</v>
      </c>
    </row>
    <row r="19" spans="1:23" ht="24" customHeight="1">
      <c r="A19" s="43">
        <v>6</v>
      </c>
      <c r="B19" s="89"/>
      <c r="C19" s="127"/>
      <c r="D19" s="83"/>
      <c r="E19" s="51"/>
      <c r="F19" s="51"/>
      <c r="G19" s="110"/>
      <c r="H19" s="134"/>
      <c r="I19" s="51"/>
      <c r="J19" s="134"/>
      <c r="K19" s="49"/>
      <c r="L19" s="115"/>
      <c r="M19" s="50"/>
      <c r="N19" s="84"/>
      <c r="O19" s="115"/>
      <c r="P19" s="50"/>
      <c r="Q19" s="84"/>
      <c r="R19" s="90">
        <f t="shared" si="0"/>
        <v>0</v>
      </c>
      <c r="S19" s="54"/>
      <c r="T19" s="54"/>
      <c r="U19" s="54"/>
      <c r="V19" s="131">
        <f t="shared" si="1"/>
        <v>0</v>
      </c>
      <c r="W19" s="17"/>
    </row>
    <row r="20" spans="1:22" ht="24" customHeight="1">
      <c r="A20" s="43">
        <v>7</v>
      </c>
      <c r="B20" s="89"/>
      <c r="C20" s="127"/>
      <c r="D20" s="83"/>
      <c r="E20" s="47"/>
      <c r="F20" s="47"/>
      <c r="G20" s="109"/>
      <c r="H20" s="135"/>
      <c r="I20" s="47"/>
      <c r="J20" s="135"/>
      <c r="K20" s="49"/>
      <c r="L20" s="115"/>
      <c r="M20" s="50"/>
      <c r="N20" s="84"/>
      <c r="O20" s="115"/>
      <c r="P20" s="50"/>
      <c r="Q20" s="84"/>
      <c r="R20" s="90">
        <f t="shared" si="0"/>
        <v>0</v>
      </c>
      <c r="S20" s="54"/>
      <c r="T20" s="54"/>
      <c r="U20" s="54"/>
      <c r="V20" s="131">
        <f t="shared" si="1"/>
        <v>0</v>
      </c>
    </row>
    <row r="21" spans="1:22" ht="24" customHeight="1">
      <c r="A21" s="43">
        <v>8</v>
      </c>
      <c r="B21" s="89"/>
      <c r="C21" s="127"/>
      <c r="D21" s="83"/>
      <c r="E21" s="47"/>
      <c r="F21" s="47"/>
      <c r="G21" s="109"/>
      <c r="H21" s="135"/>
      <c r="I21" s="47"/>
      <c r="J21" s="135"/>
      <c r="K21" s="49"/>
      <c r="L21" s="115"/>
      <c r="M21" s="50"/>
      <c r="N21" s="84"/>
      <c r="O21" s="115"/>
      <c r="P21" s="50"/>
      <c r="Q21" s="84"/>
      <c r="R21" s="90">
        <f t="shared" si="0"/>
        <v>0</v>
      </c>
      <c r="S21" s="54"/>
      <c r="T21" s="54"/>
      <c r="U21" s="54"/>
      <c r="V21" s="131">
        <f t="shared" si="1"/>
        <v>0</v>
      </c>
    </row>
    <row r="22" spans="1:22" ht="24" customHeight="1">
      <c r="A22" s="43">
        <v>9</v>
      </c>
      <c r="B22" s="89"/>
      <c r="C22" s="127"/>
      <c r="D22" s="83"/>
      <c r="E22" s="47"/>
      <c r="F22" s="47"/>
      <c r="G22" s="109"/>
      <c r="H22" s="135"/>
      <c r="I22" s="47"/>
      <c r="J22" s="135"/>
      <c r="K22" s="49"/>
      <c r="L22" s="115"/>
      <c r="M22" s="50"/>
      <c r="N22" s="84"/>
      <c r="O22" s="115"/>
      <c r="P22" s="50"/>
      <c r="Q22" s="84"/>
      <c r="R22" s="90">
        <f t="shared" si="0"/>
        <v>0</v>
      </c>
      <c r="S22" s="54"/>
      <c r="T22" s="54"/>
      <c r="U22" s="54"/>
      <c r="V22" s="131">
        <f t="shared" si="1"/>
        <v>0</v>
      </c>
    </row>
    <row r="23" spans="1:22" ht="24" customHeight="1">
      <c r="A23" s="43">
        <v>10</v>
      </c>
      <c r="B23" s="89"/>
      <c r="C23" s="127"/>
      <c r="D23" s="83"/>
      <c r="E23" s="53"/>
      <c r="F23" s="53"/>
      <c r="G23" s="112"/>
      <c r="H23" s="138"/>
      <c r="I23" s="53"/>
      <c r="J23" s="138"/>
      <c r="K23" s="49"/>
      <c r="L23" s="115"/>
      <c r="M23" s="50"/>
      <c r="N23" s="84"/>
      <c r="O23" s="115"/>
      <c r="P23" s="50"/>
      <c r="Q23" s="84"/>
      <c r="R23" s="90">
        <f t="shared" si="0"/>
        <v>0</v>
      </c>
      <c r="S23" s="54"/>
      <c r="T23" s="54"/>
      <c r="U23" s="54"/>
      <c r="V23" s="131">
        <f t="shared" si="1"/>
        <v>0</v>
      </c>
    </row>
    <row r="24" spans="1:22" ht="24" customHeight="1">
      <c r="A24" s="43">
        <v>11</v>
      </c>
      <c r="B24" s="89"/>
      <c r="C24" s="127"/>
      <c r="D24" s="84"/>
      <c r="E24" s="47"/>
      <c r="F24" s="47"/>
      <c r="G24" s="109"/>
      <c r="H24" s="135"/>
      <c r="I24" s="47"/>
      <c r="J24" s="135"/>
      <c r="K24" s="54"/>
      <c r="L24" s="115"/>
      <c r="M24" s="50"/>
      <c r="N24" s="84"/>
      <c r="O24" s="115"/>
      <c r="P24" s="50"/>
      <c r="Q24" s="84"/>
      <c r="R24" s="90">
        <f t="shared" si="0"/>
        <v>0</v>
      </c>
      <c r="S24" s="54"/>
      <c r="T24" s="54"/>
      <c r="U24" s="54"/>
      <c r="V24" s="131">
        <f t="shared" si="1"/>
        <v>0</v>
      </c>
    </row>
    <row r="25" spans="1:22" ht="24" customHeight="1">
      <c r="A25" s="43">
        <v>12</v>
      </c>
      <c r="B25" s="89"/>
      <c r="C25" s="127"/>
      <c r="D25" s="84"/>
      <c r="E25" s="47"/>
      <c r="F25" s="47"/>
      <c r="G25" s="109"/>
      <c r="H25" s="135"/>
      <c r="I25" s="47"/>
      <c r="J25" s="135"/>
      <c r="K25" s="54"/>
      <c r="L25" s="115"/>
      <c r="M25" s="50"/>
      <c r="N25" s="84"/>
      <c r="O25" s="115"/>
      <c r="P25" s="50"/>
      <c r="Q25" s="84"/>
      <c r="R25" s="90">
        <f t="shared" si="0"/>
        <v>0</v>
      </c>
      <c r="S25" s="54"/>
      <c r="T25" s="54"/>
      <c r="U25" s="54"/>
      <c r="V25" s="131">
        <f t="shared" si="1"/>
        <v>0</v>
      </c>
    </row>
    <row r="26" spans="1:22" ht="24" customHeight="1">
      <c r="A26" s="43">
        <v>13</v>
      </c>
      <c r="B26" s="89"/>
      <c r="C26" s="127"/>
      <c r="D26" s="84"/>
      <c r="E26" s="47"/>
      <c r="F26" s="47"/>
      <c r="G26" s="109"/>
      <c r="H26" s="135"/>
      <c r="I26" s="47"/>
      <c r="J26" s="135"/>
      <c r="K26" s="54"/>
      <c r="L26" s="115"/>
      <c r="M26" s="50"/>
      <c r="N26" s="84"/>
      <c r="O26" s="115"/>
      <c r="P26" s="50"/>
      <c r="Q26" s="84"/>
      <c r="R26" s="90">
        <f t="shared" si="0"/>
        <v>0</v>
      </c>
      <c r="S26" s="54"/>
      <c r="T26" s="54"/>
      <c r="U26" s="54"/>
      <c r="V26" s="131">
        <f t="shared" si="1"/>
        <v>0</v>
      </c>
    </row>
    <row r="27" spans="1:22" ht="24" customHeight="1">
      <c r="A27" s="43">
        <v>14</v>
      </c>
      <c r="B27" s="89"/>
      <c r="C27" s="127"/>
      <c r="D27" s="84"/>
      <c r="E27" s="47"/>
      <c r="F27" s="47"/>
      <c r="G27" s="109"/>
      <c r="H27" s="135"/>
      <c r="I27" s="47"/>
      <c r="J27" s="135"/>
      <c r="K27" s="54"/>
      <c r="L27" s="115"/>
      <c r="M27" s="50"/>
      <c r="N27" s="84"/>
      <c r="O27" s="115"/>
      <c r="P27" s="50"/>
      <c r="Q27" s="84"/>
      <c r="R27" s="90">
        <f t="shared" si="0"/>
        <v>0</v>
      </c>
      <c r="S27" s="54"/>
      <c r="T27" s="54"/>
      <c r="U27" s="54"/>
      <c r="V27" s="131">
        <f t="shared" si="1"/>
        <v>0</v>
      </c>
    </row>
    <row r="28" spans="1:22" ht="24" customHeight="1">
      <c r="A28" s="43">
        <v>15</v>
      </c>
      <c r="B28" s="89"/>
      <c r="C28" s="127"/>
      <c r="D28" s="84"/>
      <c r="E28" s="47"/>
      <c r="F28" s="47"/>
      <c r="G28" s="109"/>
      <c r="H28" s="135"/>
      <c r="I28" s="47"/>
      <c r="J28" s="135"/>
      <c r="K28" s="54"/>
      <c r="L28" s="115"/>
      <c r="M28" s="50"/>
      <c r="N28" s="84"/>
      <c r="O28" s="115"/>
      <c r="P28" s="50"/>
      <c r="Q28" s="84"/>
      <c r="R28" s="90">
        <f t="shared" si="0"/>
        <v>0</v>
      </c>
      <c r="S28" s="54"/>
      <c r="T28" s="54"/>
      <c r="U28" s="54"/>
      <c r="V28" s="131">
        <f t="shared" si="1"/>
        <v>0</v>
      </c>
    </row>
    <row r="29" spans="1:22" ht="24" customHeight="1">
      <c r="A29" s="43">
        <v>16</v>
      </c>
      <c r="B29" s="89"/>
      <c r="C29" s="127"/>
      <c r="D29" s="84"/>
      <c r="E29" s="47"/>
      <c r="F29" s="47"/>
      <c r="G29" s="109"/>
      <c r="H29" s="135"/>
      <c r="I29" s="47"/>
      <c r="J29" s="135"/>
      <c r="K29" s="54"/>
      <c r="L29" s="115"/>
      <c r="M29" s="50"/>
      <c r="N29" s="84"/>
      <c r="O29" s="115"/>
      <c r="P29" s="50"/>
      <c r="Q29" s="84"/>
      <c r="R29" s="90">
        <f t="shared" si="0"/>
        <v>0</v>
      </c>
      <c r="S29" s="54"/>
      <c r="T29" s="54"/>
      <c r="U29" s="54"/>
      <c r="V29" s="131">
        <f t="shared" si="1"/>
        <v>0</v>
      </c>
    </row>
    <row r="30" spans="1:22" ht="24" customHeight="1">
      <c r="A30" s="43">
        <v>17</v>
      </c>
      <c r="B30" s="89"/>
      <c r="C30" s="127"/>
      <c r="D30" s="84"/>
      <c r="E30" s="47"/>
      <c r="F30" s="47"/>
      <c r="G30" s="109"/>
      <c r="H30" s="135"/>
      <c r="I30" s="47"/>
      <c r="J30" s="135"/>
      <c r="K30" s="54"/>
      <c r="L30" s="115"/>
      <c r="M30" s="50"/>
      <c r="N30" s="84"/>
      <c r="O30" s="115"/>
      <c r="P30" s="50"/>
      <c r="Q30" s="84"/>
      <c r="R30" s="90">
        <f t="shared" si="0"/>
        <v>0</v>
      </c>
      <c r="S30" s="54"/>
      <c r="T30" s="54"/>
      <c r="U30" s="54"/>
      <c r="V30" s="131">
        <f t="shared" si="1"/>
        <v>0</v>
      </c>
    </row>
    <row r="31" spans="1:22" ht="24" customHeight="1">
      <c r="A31" s="43">
        <v>18</v>
      </c>
      <c r="B31" s="89"/>
      <c r="C31" s="127"/>
      <c r="D31" s="84"/>
      <c r="E31" s="47"/>
      <c r="F31" s="47"/>
      <c r="G31" s="109"/>
      <c r="H31" s="135"/>
      <c r="I31" s="47"/>
      <c r="J31" s="135"/>
      <c r="K31" s="54"/>
      <c r="L31" s="115"/>
      <c r="M31" s="50"/>
      <c r="N31" s="84"/>
      <c r="O31" s="115"/>
      <c r="P31" s="50"/>
      <c r="Q31" s="84"/>
      <c r="R31" s="90">
        <f t="shared" si="0"/>
        <v>0</v>
      </c>
      <c r="S31" s="54"/>
      <c r="T31" s="54"/>
      <c r="U31" s="54"/>
      <c r="V31" s="131">
        <f t="shared" si="1"/>
        <v>0</v>
      </c>
    </row>
    <row r="32" spans="1:22" ht="24" customHeight="1">
      <c r="A32" s="43">
        <v>19</v>
      </c>
      <c r="B32" s="89"/>
      <c r="C32" s="127"/>
      <c r="D32" s="84"/>
      <c r="E32" s="47"/>
      <c r="F32" s="47"/>
      <c r="G32" s="109"/>
      <c r="H32" s="135"/>
      <c r="I32" s="47"/>
      <c r="J32" s="135"/>
      <c r="K32" s="54"/>
      <c r="L32" s="115"/>
      <c r="M32" s="50"/>
      <c r="N32" s="84"/>
      <c r="O32" s="115"/>
      <c r="P32" s="50"/>
      <c r="Q32" s="84"/>
      <c r="R32" s="90">
        <f t="shared" si="0"/>
        <v>0</v>
      </c>
      <c r="S32" s="54"/>
      <c r="T32" s="54"/>
      <c r="U32" s="54"/>
      <c r="V32" s="131">
        <f t="shared" si="1"/>
        <v>0</v>
      </c>
    </row>
    <row r="33" spans="1:22" ht="24" customHeight="1">
      <c r="A33" s="43">
        <v>20</v>
      </c>
      <c r="B33" s="89"/>
      <c r="C33" s="127"/>
      <c r="D33" s="84"/>
      <c r="E33" s="47"/>
      <c r="F33" s="47"/>
      <c r="G33" s="109"/>
      <c r="H33" s="135"/>
      <c r="I33" s="47"/>
      <c r="J33" s="135"/>
      <c r="K33" s="54"/>
      <c r="L33" s="115"/>
      <c r="M33" s="50"/>
      <c r="N33" s="84"/>
      <c r="O33" s="115"/>
      <c r="P33" s="50"/>
      <c r="Q33" s="84"/>
      <c r="R33" s="90">
        <f t="shared" si="0"/>
        <v>0</v>
      </c>
      <c r="S33" s="54"/>
      <c r="T33" s="54"/>
      <c r="U33" s="54"/>
      <c r="V33" s="131">
        <f t="shared" si="1"/>
        <v>0</v>
      </c>
    </row>
    <row r="34" spans="1:22" ht="24" customHeight="1">
      <c r="A34" s="43">
        <v>21</v>
      </c>
      <c r="B34" s="89"/>
      <c r="C34" s="127"/>
      <c r="D34" s="83"/>
      <c r="E34" s="47"/>
      <c r="F34" s="47"/>
      <c r="G34" s="109"/>
      <c r="H34" s="135"/>
      <c r="I34" s="47"/>
      <c r="J34" s="135"/>
      <c r="K34" s="49"/>
      <c r="L34" s="115"/>
      <c r="M34" s="50"/>
      <c r="N34" s="84"/>
      <c r="O34" s="115"/>
      <c r="P34" s="50"/>
      <c r="Q34" s="84"/>
      <c r="R34" s="90">
        <f t="shared" si="0"/>
        <v>0</v>
      </c>
      <c r="S34" s="54"/>
      <c r="T34" s="54"/>
      <c r="U34" s="54"/>
      <c r="V34" s="131">
        <f t="shared" si="1"/>
        <v>0</v>
      </c>
    </row>
    <row r="35" spans="1:22" ht="24" customHeight="1">
      <c r="A35" s="43">
        <v>22</v>
      </c>
      <c r="B35" s="89"/>
      <c r="C35" s="127"/>
      <c r="D35" s="83"/>
      <c r="E35" s="47"/>
      <c r="F35" s="47"/>
      <c r="G35" s="109"/>
      <c r="H35" s="135"/>
      <c r="I35" s="47"/>
      <c r="J35" s="135"/>
      <c r="K35" s="49"/>
      <c r="L35" s="115"/>
      <c r="M35" s="50"/>
      <c r="N35" s="84"/>
      <c r="O35" s="115"/>
      <c r="P35" s="50"/>
      <c r="Q35" s="84"/>
      <c r="R35" s="90">
        <f t="shared" si="0"/>
        <v>0</v>
      </c>
      <c r="S35" s="54"/>
      <c r="T35" s="54"/>
      <c r="U35" s="54"/>
      <c r="V35" s="131">
        <f t="shared" si="1"/>
        <v>0</v>
      </c>
    </row>
    <row r="36" spans="1:22" ht="24" customHeight="1">
      <c r="A36" s="43">
        <v>23</v>
      </c>
      <c r="B36" s="89"/>
      <c r="C36" s="127"/>
      <c r="D36" s="83"/>
      <c r="E36" s="47"/>
      <c r="F36" s="47"/>
      <c r="G36" s="109"/>
      <c r="H36" s="135"/>
      <c r="I36" s="47"/>
      <c r="J36" s="135"/>
      <c r="K36" s="49"/>
      <c r="L36" s="115"/>
      <c r="M36" s="50"/>
      <c r="N36" s="84"/>
      <c r="O36" s="115"/>
      <c r="P36" s="50"/>
      <c r="Q36" s="84"/>
      <c r="R36" s="90">
        <f t="shared" si="0"/>
        <v>0</v>
      </c>
      <c r="S36" s="54"/>
      <c r="T36" s="54"/>
      <c r="U36" s="54"/>
      <c r="V36" s="131">
        <f t="shared" si="1"/>
        <v>0</v>
      </c>
    </row>
    <row r="37" spans="1:22" ht="24" customHeight="1">
      <c r="A37" s="43">
        <v>24</v>
      </c>
      <c r="B37" s="89"/>
      <c r="C37" s="127"/>
      <c r="D37" s="83"/>
      <c r="E37" s="47"/>
      <c r="F37" s="47"/>
      <c r="G37" s="109"/>
      <c r="H37" s="135"/>
      <c r="I37" s="47"/>
      <c r="J37" s="135"/>
      <c r="K37" s="49"/>
      <c r="L37" s="115"/>
      <c r="M37" s="50"/>
      <c r="N37" s="84"/>
      <c r="O37" s="115"/>
      <c r="P37" s="50"/>
      <c r="Q37" s="84"/>
      <c r="R37" s="90">
        <f t="shared" si="0"/>
        <v>0</v>
      </c>
      <c r="S37" s="54"/>
      <c r="T37" s="54"/>
      <c r="U37" s="54"/>
      <c r="V37" s="131">
        <f t="shared" si="1"/>
        <v>0</v>
      </c>
    </row>
    <row r="38" spans="1:22" ht="24" customHeight="1">
      <c r="A38" s="43">
        <v>25</v>
      </c>
      <c r="B38" s="89"/>
      <c r="C38" s="127"/>
      <c r="D38" s="83"/>
      <c r="E38" s="55"/>
      <c r="F38" s="55"/>
      <c r="G38" s="113"/>
      <c r="H38" s="139"/>
      <c r="I38" s="55"/>
      <c r="J38" s="139"/>
      <c r="K38" s="49"/>
      <c r="L38" s="115"/>
      <c r="M38" s="50"/>
      <c r="N38" s="84"/>
      <c r="O38" s="115"/>
      <c r="P38" s="50"/>
      <c r="Q38" s="84"/>
      <c r="R38" s="90">
        <f t="shared" si="0"/>
        <v>0</v>
      </c>
      <c r="S38" s="54"/>
      <c r="T38" s="54"/>
      <c r="U38" s="54"/>
      <c r="V38" s="131">
        <f t="shared" si="1"/>
        <v>0</v>
      </c>
    </row>
    <row r="39" spans="1:22" ht="24" customHeight="1">
      <c r="A39" s="43">
        <v>26</v>
      </c>
      <c r="B39" s="89"/>
      <c r="C39" s="127"/>
      <c r="D39" s="83"/>
      <c r="E39" s="47"/>
      <c r="F39" s="47"/>
      <c r="G39" s="109"/>
      <c r="H39" s="135"/>
      <c r="I39" s="47"/>
      <c r="J39" s="135"/>
      <c r="K39" s="49"/>
      <c r="L39" s="115"/>
      <c r="M39" s="50"/>
      <c r="N39" s="84"/>
      <c r="O39" s="115"/>
      <c r="P39" s="50"/>
      <c r="Q39" s="84"/>
      <c r="R39" s="90">
        <f t="shared" si="0"/>
        <v>0</v>
      </c>
      <c r="S39" s="54"/>
      <c r="T39" s="54"/>
      <c r="U39" s="54"/>
      <c r="V39" s="131">
        <f t="shared" si="1"/>
        <v>0</v>
      </c>
    </row>
    <row r="40" spans="1:22" ht="26.2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9"/>
      <c r="L40" s="130"/>
      <c r="M40" s="130"/>
      <c r="N40" s="128"/>
      <c r="O40" s="130"/>
      <c r="P40" s="130"/>
      <c r="Q40" s="128"/>
      <c r="R40" s="128"/>
      <c r="S40" s="128"/>
      <c r="T40" s="128"/>
      <c r="U40" s="128"/>
      <c r="V40" s="42">
        <f>SUM(V14:V39)</f>
        <v>0</v>
      </c>
    </row>
    <row r="41" spans="5:16" ht="26.25" customHeight="1">
      <c r="E41" s="59" t="s">
        <v>29</v>
      </c>
      <c r="F41" s="59"/>
      <c r="G41" s="59"/>
      <c r="H41" s="59"/>
      <c r="I41" s="59"/>
      <c r="J41" s="59"/>
      <c r="K41" s="59"/>
      <c r="L41" s="60"/>
      <c r="M41" s="60"/>
      <c r="N41" s="60"/>
      <c r="O41" s="60"/>
      <c r="P41" s="60"/>
    </row>
    <row r="42" spans="4:16" ht="26.25" customHeight="1">
      <c r="D42" s="18"/>
      <c r="E42" s="19" t="s">
        <v>12</v>
      </c>
      <c r="I42" s="74" t="s">
        <v>37</v>
      </c>
      <c r="K42" s="66"/>
      <c r="L42" s="18"/>
      <c r="M42" s="18"/>
      <c r="N42" s="37"/>
      <c r="O42" s="2"/>
      <c r="P42" s="2"/>
    </row>
    <row r="43" spans="4:16" ht="26.25" customHeight="1">
      <c r="D43" s="18"/>
      <c r="E43" s="19" t="s">
        <v>13</v>
      </c>
      <c r="I43" s="73" t="s">
        <v>38</v>
      </c>
      <c r="K43" s="67"/>
      <c r="L43" s="18"/>
      <c r="M43" s="18"/>
      <c r="N43" s="37"/>
      <c r="O43" s="2"/>
      <c r="P43" s="2"/>
    </row>
    <row r="44" spans="4:16" ht="26.25" customHeight="1">
      <c r="D44" s="20"/>
      <c r="E44" s="21" t="s">
        <v>4</v>
      </c>
      <c r="I44" s="73" t="s">
        <v>39</v>
      </c>
      <c r="K44" s="62"/>
      <c r="L44" s="58"/>
      <c r="M44" s="58"/>
      <c r="N44" s="37"/>
      <c r="O44" s="2"/>
      <c r="P44" s="2"/>
    </row>
    <row r="45" spans="4:16" ht="26.25" customHeight="1">
      <c r="D45" s="20"/>
      <c r="E45" s="21" t="s">
        <v>5</v>
      </c>
      <c r="I45" s="73" t="s">
        <v>40</v>
      </c>
      <c r="K45" s="63"/>
      <c r="L45" s="22"/>
      <c r="M45" s="22"/>
      <c r="N45" s="37"/>
      <c r="O45" s="2"/>
      <c r="P45" s="2"/>
    </row>
    <row r="46" spans="4:16" ht="26.25" customHeight="1">
      <c r="D46" s="20"/>
      <c r="E46" s="21" t="s">
        <v>6</v>
      </c>
      <c r="I46" s="73" t="s">
        <v>41</v>
      </c>
      <c r="K46" s="63"/>
      <c r="L46" s="22"/>
      <c r="M46" s="22"/>
      <c r="N46" s="37"/>
      <c r="O46" s="2"/>
      <c r="P46" s="2"/>
    </row>
    <row r="47" spans="4:16" ht="26.25" customHeight="1">
      <c r="D47" s="20"/>
      <c r="E47" s="21" t="s">
        <v>7</v>
      </c>
      <c r="I47" s="73" t="s">
        <v>58</v>
      </c>
      <c r="K47" s="64"/>
      <c r="L47" s="22"/>
      <c r="M47" s="22"/>
      <c r="N47" s="37"/>
      <c r="O47" s="2"/>
      <c r="P47" s="2"/>
    </row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</sheetData>
  <sheetProtection/>
  <mergeCells count="20">
    <mergeCell ref="A8:D8"/>
    <mergeCell ref="J8:K8"/>
    <mergeCell ref="L6:N6"/>
    <mergeCell ref="F5:I5"/>
    <mergeCell ref="V6:V7"/>
    <mergeCell ref="AA6:AA7"/>
    <mergeCell ref="W6:W7"/>
    <mergeCell ref="X6:X7"/>
    <mergeCell ref="L7:N7"/>
    <mergeCell ref="L8:N8"/>
    <mergeCell ref="F3:I3"/>
    <mergeCell ref="AD6:AD7"/>
    <mergeCell ref="Z6:Z7"/>
    <mergeCell ref="V3:Z5"/>
    <mergeCell ref="AE6:AE7"/>
    <mergeCell ref="AA3:AE5"/>
    <mergeCell ref="F4:I4"/>
    <mergeCell ref="AB6:AB7"/>
    <mergeCell ref="AC6:AC7"/>
    <mergeCell ref="Y6:Y7"/>
  </mergeCells>
  <dataValidations count="9">
    <dataValidation type="list" allowBlank="1" showInputMessage="1" showErrorMessage="1" sqref="D12:D39">
      <formula1>"-48,-52,-57,-63,-70,-78,+78,-60,-66,-73,-81,-90,-100,+100,Coach,Physio,Team official"</formula1>
    </dataValidation>
    <dataValidation type="list" allowBlank="1" showInputMessage="1" showErrorMessage="1" sqref="C12:C39">
      <formula1>"Single,Double"</formula1>
    </dataValidation>
    <dataValidation type="list" allowBlank="1" showInputMessage="1" showErrorMessage="1" sqref="F12:F39">
      <formula1>"Male,Female"</formula1>
    </dataValidation>
    <dataValidation type="list" allowBlank="1" showInputMessage="1" showErrorMessage="1" sqref="K12:K39 S12:S39">
      <formula1>"50€,0€"</formula1>
    </dataValidation>
    <dataValidation type="list" allowBlank="1" showInputMessage="1" showErrorMessage="1" sqref="L12:L39">
      <formula1>"2024.04.07,2024.04.08,2024.04.09"</formula1>
    </dataValidation>
    <dataValidation type="list" allowBlank="1" showInputMessage="1" showErrorMessage="1" sqref="O12:O39">
      <formula1>"2024.04.11,2024.04.12,2024.04.13"</formula1>
    </dataValidation>
    <dataValidation type="list" allowBlank="1" showInputMessage="1" showErrorMessage="1" sqref="T12:T39">
      <formula1>"175€,155€,0€"</formula1>
    </dataValidation>
    <dataValidation type="list" allowBlank="1" showInputMessage="1" showErrorMessage="1" sqref="U12:U39">
      <formula1>"145€,130€,0€"</formula1>
    </dataValidation>
    <dataValidation type="list" allowBlank="1" showInputMessage="1" showErrorMessage="1" sqref="B12:B39">
      <formula1>"CAT A,CAT B"</formula1>
    </dataValidation>
  </dataValidation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3" sqref="C3"/>
    </sheetView>
  </sheetViews>
  <sheetFormatPr defaultColWidth="9.00390625" defaultRowHeight="13.5"/>
  <sheetData>
    <row r="1" spans="1:3" ht="12.75">
      <c r="A1">
        <v>20</v>
      </c>
      <c r="B1" t="s">
        <v>18</v>
      </c>
      <c r="C1" t="s">
        <v>21</v>
      </c>
    </row>
    <row r="2" spans="1:3" ht="12.75">
      <c r="A2">
        <v>0</v>
      </c>
      <c r="B2" t="s">
        <v>19</v>
      </c>
      <c r="C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Szövetség Judo</cp:lastModifiedBy>
  <cp:lastPrinted>2014-09-02T12:29:36Z</cp:lastPrinted>
  <dcterms:created xsi:type="dcterms:W3CDTF">2003-05-14T02:32:39Z</dcterms:created>
  <dcterms:modified xsi:type="dcterms:W3CDTF">2024-01-16T14:44:50Z</dcterms:modified>
  <cp:category/>
  <cp:version/>
  <cp:contentType/>
  <cp:contentStatus/>
</cp:coreProperties>
</file>